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Лист1" sheetId="1" r:id="rId1"/>
  </sheets>
  <definedNames>
    <definedName name="_xlnm.Print_Area" localSheetId="0">'Лист1'!$A$1:$D$216</definedName>
  </definedNames>
  <calcPr fullCalcOnLoad="1"/>
</workbook>
</file>

<file path=xl/sharedStrings.xml><?xml version="1.0" encoding="utf-8"?>
<sst xmlns="http://schemas.openxmlformats.org/spreadsheetml/2006/main" count="408" uniqueCount="329">
  <si>
    <t>1.</t>
  </si>
  <si>
    <t>иное</t>
  </si>
  <si>
    <t>3.1</t>
  </si>
  <si>
    <t>5</t>
  </si>
  <si>
    <t>5.1</t>
  </si>
  <si>
    <t>5.2</t>
  </si>
  <si>
    <t>6</t>
  </si>
  <si>
    <t>6.1</t>
  </si>
  <si>
    <t>6.2</t>
  </si>
  <si>
    <t>в социальных сетях</t>
  </si>
  <si>
    <t>Количество проведенных мероприятий</t>
  </si>
  <si>
    <t>1.1</t>
  </si>
  <si>
    <t>1.2</t>
  </si>
  <si>
    <t>1.2.1</t>
  </si>
  <si>
    <t>1.3</t>
  </si>
  <si>
    <t>1.4</t>
  </si>
  <si>
    <t>1.5</t>
  </si>
  <si>
    <t>1.6</t>
  </si>
  <si>
    <t>1.7</t>
  </si>
  <si>
    <t>1.8</t>
  </si>
  <si>
    <t>1.9</t>
  </si>
  <si>
    <t>1.10</t>
  </si>
  <si>
    <t>спрортивные мероприятия</t>
  </si>
  <si>
    <t>конкурсы рисунков, плакатов и т.п.</t>
  </si>
  <si>
    <t>квесты</t>
  </si>
  <si>
    <t>детские выставки</t>
  </si>
  <si>
    <t xml:space="preserve">на радио </t>
  </si>
  <si>
    <t>2.1</t>
  </si>
  <si>
    <t>2.2</t>
  </si>
  <si>
    <t>2.3</t>
  </si>
  <si>
    <t>2.4</t>
  </si>
  <si>
    <t>2.5</t>
  </si>
  <si>
    <t>2.6</t>
  </si>
  <si>
    <t>2.7</t>
  </si>
  <si>
    <t>флеш-мобы</t>
  </si>
  <si>
    <t>Количество выступлений</t>
  </si>
  <si>
    <t>3</t>
  </si>
  <si>
    <t>на родительских собраниях</t>
  </si>
  <si>
    <t>на телевидении</t>
  </si>
  <si>
    <t>3.2</t>
  </si>
  <si>
    <t>3.3</t>
  </si>
  <si>
    <t>4</t>
  </si>
  <si>
    <t>социальной защиты населения</t>
  </si>
  <si>
    <t>образования</t>
  </si>
  <si>
    <t>органов опеки и попечительства</t>
  </si>
  <si>
    <t>по делам молодежи</t>
  </si>
  <si>
    <t>молодежных движений и общественных организаций</t>
  </si>
  <si>
    <t>органов внутренних дел</t>
  </si>
  <si>
    <t>благочиния</t>
  </si>
  <si>
    <t xml:space="preserve">иных </t>
  </si>
  <si>
    <t xml:space="preserve">организаций, реализующих продажу пластиковых окон </t>
  </si>
  <si>
    <t>1.1.1</t>
  </si>
  <si>
    <t>на официальных сайтах (Комиссий, органов МСУ, субъектов системы профилактики и др.)</t>
  </si>
  <si>
    <t xml:space="preserve">Количество размещенной информации </t>
  </si>
  <si>
    <t>видео-роликов</t>
  </si>
  <si>
    <t>мастер-классы</t>
  </si>
  <si>
    <t>2.8</t>
  </si>
  <si>
    <t>здравоохранения</t>
  </si>
  <si>
    <t>Проверено мест концентрации несовершеннолетних (ВСЕГО)</t>
  </si>
  <si>
    <t>неохраняемые и не имеющие ограждений</t>
  </si>
  <si>
    <t>расположенные на территории образовательных организаций</t>
  </si>
  <si>
    <t>иные</t>
  </si>
  <si>
    <t>Выявлено несовершеннолетних (ВСЕГО)</t>
  </si>
  <si>
    <t>безнадзорных</t>
  </si>
  <si>
    <t>беспризорных</t>
  </si>
  <si>
    <t>подкинутых</t>
  </si>
  <si>
    <t>заблудившихся</t>
  </si>
  <si>
    <t>нуждающихся в социальной реабилитации</t>
  </si>
  <si>
    <t xml:space="preserve">из родной семьи </t>
  </si>
  <si>
    <t>из семьи опекунов, попечителей, приемных родителей</t>
  </si>
  <si>
    <t>из учреждений здравоохранения</t>
  </si>
  <si>
    <t>из учреждений социальной защиты населения</t>
  </si>
  <si>
    <t>из иных организаций и учреждений</t>
  </si>
  <si>
    <t>проживающих в семьях опекунов, попечителей, приемных родителей</t>
  </si>
  <si>
    <t>ранее переданных под надзор в организации образования, социальной защиты, здравоохранения</t>
  </si>
  <si>
    <t>ранее зачисленных в СРЦН</t>
  </si>
  <si>
    <t>жителей других субъектов РФ</t>
  </si>
  <si>
    <t>жителей других стран</t>
  </si>
  <si>
    <t xml:space="preserve"> алкогольного </t>
  </si>
  <si>
    <t xml:space="preserve"> наркотического </t>
  </si>
  <si>
    <t xml:space="preserve"> токсического </t>
  </si>
  <si>
    <t>совершивших преступления</t>
  </si>
  <si>
    <t>совершивших общественно опасные деяния</t>
  </si>
  <si>
    <t>в отношении которых совершены преступления</t>
  </si>
  <si>
    <t>переданы родителям (иным законным представителям)</t>
  </si>
  <si>
    <t>обследовано врачом-наркологом в связи с употреблением спиртных напитков, токсических или наркотических веществ</t>
  </si>
  <si>
    <t xml:space="preserve">приняты меры к возвращению в образовательные учреждения для продолжения обучения </t>
  </si>
  <si>
    <t>приняты меры к трудоустройству</t>
  </si>
  <si>
    <t>приняты меры к вовлечению в организованные формы досуга</t>
  </si>
  <si>
    <t>в организациях образования</t>
  </si>
  <si>
    <t>в организациях спорта</t>
  </si>
  <si>
    <t>в организациях культуры</t>
  </si>
  <si>
    <t>в том числе в работу библиотек</t>
  </si>
  <si>
    <t>отобрано у родителей в связи с угрозой жизни и здоровью (ст. 77 СК РФ)</t>
  </si>
  <si>
    <t xml:space="preserve">проверено учреждений для детей-сирот и детей, оставшихся без попечения родителей </t>
  </si>
  <si>
    <t xml:space="preserve">выявлено фактов нарушения прав несовершеннолетних </t>
  </si>
  <si>
    <t>имущественных, в т.ч. жилищных</t>
  </si>
  <si>
    <t>на обучение</t>
  </si>
  <si>
    <t>трудовых</t>
  </si>
  <si>
    <t>иных</t>
  </si>
  <si>
    <t>проверено организаций здравоохранения</t>
  </si>
  <si>
    <t>выявлено несовершеннолетних длительное время находящихся в организациях здравоохранения</t>
  </si>
  <si>
    <t>14.</t>
  </si>
  <si>
    <t>ч.1 ст. 5.35 КоАП РФ</t>
  </si>
  <si>
    <t xml:space="preserve">за вовлечение несовершеннолетних в употребление пива и напитков, изготовляемых на его основе, спиртных напитков или одурманивающих веществ (ст. 6.10 КоАП РФ)                                             </t>
  </si>
  <si>
    <t>за появление в состоянии опьянения несовершеннолетних, а равно распитие ими пива и напитков, изготавливаемых на его основе, алкогольной и спиртосодержащей продукции, потребление ими наркотических средств или психотропных веществ в общественных местах  (ст. 20.22 КоАП РФ)</t>
  </si>
  <si>
    <t>Составлено административных протоколов в отношении несовершеннолетних</t>
  </si>
  <si>
    <t>за распитие пива и напитков, изготавливаемых на его основе, алкогольной и спиртосодержащей продукции либо потребление наркотических средств или психотропных веществ в общественных местах  (ст. 20.20 КоАП РФ)</t>
  </si>
  <si>
    <t>за появление в общественных местах в состоянии опьянения (ст. 20.21 КоАП РФ)</t>
  </si>
  <si>
    <t>за мелкое хулиганство (ст. 20.1  КоАП РФ)</t>
  </si>
  <si>
    <t>за незаконный оборот наркотических средств, психотропных веществ или их аналогов (ст. 6.8 КоАП РФ)</t>
  </si>
  <si>
    <t>за потребление наркотических средств или психотропных веществ без назначения врача (ст. 6.9 КоАП РФ)</t>
  </si>
  <si>
    <t>Нарушение установленного федеральным законом запрета курения табака на отдельных территориях, в помещениях и на объектах (ст. 6.24 КоАП РФ)</t>
  </si>
  <si>
    <t>Направлено представлений об устранении причин и условий, способствующих безнадзорности и правонарушениям несовершеннолетних</t>
  </si>
  <si>
    <t>Раздел 2. Профилактика безнадзорности и правонарушений</t>
  </si>
  <si>
    <t>2.9</t>
  </si>
  <si>
    <t>2.10</t>
  </si>
  <si>
    <t>3.7.1</t>
  </si>
  <si>
    <t>3.7.2</t>
  </si>
  <si>
    <t>3.7.3</t>
  </si>
  <si>
    <t>за проход по железнодорожным путям в неустановленных местах (ч. 5 ст. 11 КоАП РФ)</t>
  </si>
  <si>
    <t>за невыполнение правил поведения при введении режима повышенной готовности (ст. 20.6.1 КоАП РФ)</t>
  </si>
  <si>
    <t>нарушение правил дорожного движения (КоАП РФ)</t>
  </si>
  <si>
    <t>ЛОВД-ЛУВД УТ МВД России по ЦФО</t>
  </si>
  <si>
    <t>1.11</t>
  </si>
  <si>
    <t>от несовершеннолетних</t>
  </si>
  <si>
    <t>по телефону "горячей линии"</t>
  </si>
  <si>
    <t>по электронной почте</t>
  </si>
  <si>
    <t>на аккаунты комиссий в "социальных сетях"</t>
  </si>
  <si>
    <t xml:space="preserve">Виды обращений и поставленные в них вопросы: </t>
  </si>
  <si>
    <t>о жестоком обращении с несовершеннолетними</t>
  </si>
  <si>
    <t>о сексуальном насилии над несовершеннолетними</t>
  </si>
  <si>
    <t>о предупреждении противоправных действий в отношении детей</t>
  </si>
  <si>
    <t>об оказании психолого-педагогической помощи</t>
  </si>
  <si>
    <t>по вопросам безопасного поведения несовершеннолетних (в том числе в сети интернет)</t>
  </si>
  <si>
    <t>по вопросам профилактики суицидов несовершеннолетних</t>
  </si>
  <si>
    <t>иное (текстовую информацию отразить в справке)</t>
  </si>
  <si>
    <t>Результаты рассмотрения обращений и принятые меры:</t>
  </si>
  <si>
    <t>рассмотрено по существу с направлением ответа заявителю</t>
  </si>
  <si>
    <t>разъяснены нормы действующего законодательства</t>
  </si>
  <si>
    <t>оказана устная консультативная помощь</t>
  </si>
  <si>
    <t>оказана психологическая помощь (в том числе в случаях информирования о соответствующих службах)</t>
  </si>
  <si>
    <t>обращение направлено в правоохранительные органы</t>
  </si>
  <si>
    <t>по профилактике жестокого обращения с детьми</t>
  </si>
  <si>
    <t>по предупреждению совершения преступлений против половой неприкосновенности несовершеннолетних</t>
  </si>
  <si>
    <t>по исполнению родительских обязанностей</t>
  </si>
  <si>
    <t>по профилактике правонарушений несовершеннолетних</t>
  </si>
  <si>
    <t>по профилактике выпадения детей из окон</t>
  </si>
  <si>
    <t xml:space="preserve">по предупреждению гибели и травматизма несовершеннолетних на объектах транспорта </t>
  </si>
  <si>
    <t>по профилактике потребления наркотических средств, психотропных веществ, и спиртосодержащей продукции</t>
  </si>
  <si>
    <t>по предупреждению суицидов несовершеннолетних</t>
  </si>
  <si>
    <t xml:space="preserve"> по вопросам безопасности в сети "Интернет"</t>
  </si>
  <si>
    <t>по иным вопросам</t>
  </si>
  <si>
    <t>онлайн мероприятия</t>
  </si>
  <si>
    <t>Раздел 1. Общие сведения</t>
  </si>
  <si>
    <t>учреждений культуры</t>
  </si>
  <si>
    <t>библиотеки</t>
  </si>
  <si>
    <t>1.4.1</t>
  </si>
  <si>
    <t>1.12</t>
  </si>
  <si>
    <t>установлено пожарных извещателей</t>
  </si>
  <si>
    <t>установлено на окнах жилых помещений средств безопасности (ограничителей, блокираторов, детских замков, цепочек)</t>
  </si>
  <si>
    <t>установлено предупреждающих табличек о запрете купания</t>
  </si>
  <si>
    <t>2.11</t>
  </si>
  <si>
    <t>1</t>
  </si>
  <si>
    <t>1.5.1</t>
  </si>
  <si>
    <t>2</t>
  </si>
  <si>
    <t>2.7.1</t>
  </si>
  <si>
    <t>2.7.3</t>
  </si>
  <si>
    <t>из дома</t>
  </si>
  <si>
    <t>2.7.1.2</t>
  </si>
  <si>
    <t>2.7.1.3</t>
  </si>
  <si>
    <t xml:space="preserve">из организаций </t>
  </si>
  <si>
    <t>для детей сирот и детей, оставшихся без попечения родителей</t>
  </si>
  <si>
    <t>2.7.3.1</t>
  </si>
  <si>
    <t>2.7.3.2</t>
  </si>
  <si>
    <t>2.7.3.3</t>
  </si>
  <si>
    <t>2.7.3.4</t>
  </si>
  <si>
    <t>Число несовершеннолетних, совершивших самовольных уход</t>
  </si>
  <si>
    <t>2.12</t>
  </si>
  <si>
    <t>2.13</t>
  </si>
  <si>
    <t>2.14</t>
  </si>
  <si>
    <t>2.14.1</t>
  </si>
  <si>
    <t>2.14.2</t>
  </si>
  <si>
    <t>2.14.3</t>
  </si>
  <si>
    <t xml:space="preserve">Иногородних </t>
  </si>
  <si>
    <t xml:space="preserve">находящихся в состоянии опьянения </t>
  </si>
  <si>
    <t>2.15</t>
  </si>
  <si>
    <t>2.15.1</t>
  </si>
  <si>
    <t>2.15.2</t>
  </si>
  <si>
    <t>2.15.3</t>
  </si>
  <si>
    <t>2.16</t>
  </si>
  <si>
    <t>2.17</t>
  </si>
  <si>
    <t>2.18</t>
  </si>
  <si>
    <t>Разыскано (из п. 2.7)</t>
  </si>
  <si>
    <t>3.</t>
  </si>
  <si>
    <t>3.4</t>
  </si>
  <si>
    <t>3.5</t>
  </si>
  <si>
    <t>3.6</t>
  </si>
  <si>
    <t>3.7</t>
  </si>
  <si>
    <t>3.8</t>
  </si>
  <si>
    <t>ч.2, 3 ст. 5.35 КоАП РФ</t>
  </si>
  <si>
    <t>помещены в специализированные учреждения для несовершеннолетних</t>
  </si>
  <si>
    <t>СРЦН</t>
  </si>
  <si>
    <t xml:space="preserve">здравоохранения </t>
  </si>
  <si>
    <t>ЦВСНП ГУ МВД России по г. Москве</t>
  </si>
  <si>
    <t xml:space="preserve">возвращены в учреждения </t>
  </si>
  <si>
    <t>2.9.1</t>
  </si>
  <si>
    <t>2.9.2</t>
  </si>
  <si>
    <t>3.2.1</t>
  </si>
  <si>
    <t>3.2.2</t>
  </si>
  <si>
    <t>3.2.3</t>
  </si>
  <si>
    <t>3.3.1</t>
  </si>
  <si>
    <t>3.7.3.1</t>
  </si>
  <si>
    <t>6.3</t>
  </si>
  <si>
    <t>7</t>
  </si>
  <si>
    <t>7.1</t>
  </si>
  <si>
    <t>7.1.1</t>
  </si>
  <si>
    <t>7.1.2</t>
  </si>
  <si>
    <t>7.1.3</t>
  </si>
  <si>
    <t>7.1.4</t>
  </si>
  <si>
    <t>8</t>
  </si>
  <si>
    <t>8.1</t>
  </si>
  <si>
    <t>9</t>
  </si>
  <si>
    <t>10</t>
  </si>
  <si>
    <t>11</t>
  </si>
  <si>
    <t>12</t>
  </si>
  <si>
    <t>12.1</t>
  </si>
  <si>
    <t>12.1.1</t>
  </si>
  <si>
    <t>12.1.2</t>
  </si>
  <si>
    <t>12.2</t>
  </si>
  <si>
    <t>12.3</t>
  </si>
  <si>
    <t>12.4</t>
  </si>
  <si>
    <t>12.5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</si>
  <si>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</si>
  <si>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</si>
  <si>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</si>
  <si>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</si>
  <si>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</si>
  <si>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</si>
  <si>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</si>
  <si>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</si>
  <si>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</si>
  <si>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</si>
  <si>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</si>
  <si>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Раздел 4. Освещение вопросов безопасности</t>
  </si>
  <si>
    <t>от родителей, иных законных представителей</t>
  </si>
  <si>
    <t>от иных лиц</t>
  </si>
  <si>
    <t xml:space="preserve">иные виды коммуникации                                                                                                                                                      </t>
  </si>
  <si>
    <t>в образовательных организациях</t>
  </si>
  <si>
    <t>информационных стендах</t>
  </si>
  <si>
    <t>ЛЕД-экранах</t>
  </si>
  <si>
    <t>баннеров</t>
  </si>
  <si>
    <t>в печатных СМИ число статей, заметок</t>
  </si>
  <si>
    <t>тираж</t>
  </si>
  <si>
    <t>квитанции ЖКХ о правилах безопасности (тираж)</t>
  </si>
  <si>
    <t>Раздел 4. Информационно-консультативная помощь</t>
  </si>
  <si>
    <t>Раздел 3. Профилактика гибели и травматизма</t>
  </si>
  <si>
    <t>1.1.2</t>
  </si>
  <si>
    <t>1.1.3</t>
  </si>
  <si>
    <t>1.2.2</t>
  </si>
  <si>
    <t>1.2.3</t>
  </si>
  <si>
    <t>1.2.4</t>
  </si>
  <si>
    <t>Виды коммуникаций (из п. 1)</t>
  </si>
  <si>
    <t>подготовлено сообщений о раннем выявлении случаев нарушения прав детей (в порядке 139 ПГ)</t>
  </si>
  <si>
    <t xml:space="preserve">вывлено сайтов, содержащих опасный контент </t>
  </si>
  <si>
    <t>в том числе, призывающих к суициду</t>
  </si>
  <si>
    <t>14</t>
  </si>
  <si>
    <t>для родителей</t>
  </si>
  <si>
    <t>для несовершеннолетних</t>
  </si>
  <si>
    <t>иные мероприятия по вопросам безопасности детей в сети "Интернет" и социальных сетях".</t>
  </si>
  <si>
    <t>для педагогов</t>
  </si>
  <si>
    <t>14.1</t>
  </si>
  <si>
    <t>14.2</t>
  </si>
  <si>
    <t>14.3</t>
  </si>
  <si>
    <t>2.1.1</t>
  </si>
  <si>
    <t>Охват населения информацией</t>
  </si>
  <si>
    <r>
      <t xml:space="preserve">Количество обращений поступивших в муниципальные комиссии по вопросам </t>
    </r>
    <r>
      <rPr>
        <b/>
        <sz val="14"/>
        <rFont val="Times New Roman"/>
        <family val="1"/>
      </rPr>
      <t>защиты прав и законных интересов несовершеннолетних от противоправных действий</t>
    </r>
  </si>
  <si>
    <t xml:space="preserve">Количество органов и учреждений задействованных в мероприятии </t>
  </si>
  <si>
    <t>из пункта 1.1 СРЦН</t>
  </si>
  <si>
    <t>из пункта 1.2 дошкольных учреждений</t>
  </si>
  <si>
    <t>крупные торговые центры</t>
  </si>
  <si>
    <t>торговые предприятия, осуществляющие круглосуточную деятельность</t>
  </si>
  <si>
    <t>железнодорожные вокзалы, станции</t>
  </si>
  <si>
    <t>автовокзалы</t>
  </si>
  <si>
    <t>недостроенные строительные объекты</t>
  </si>
  <si>
    <t>1.7.1</t>
  </si>
  <si>
    <t>кинотеатры</t>
  </si>
  <si>
    <t>спортивные площадки</t>
  </si>
  <si>
    <t>парки и скверы</t>
  </si>
  <si>
    <r>
      <t xml:space="preserve">В отношении которых организована ИПР </t>
    </r>
    <r>
      <rPr>
        <sz val="14"/>
        <color indexed="10"/>
        <rFont val="Times New Roman"/>
        <family val="1"/>
      </rPr>
      <t>(из п. 2.7) пункт 2.8 меньше либо равен пункту 2.7</t>
    </r>
  </si>
  <si>
    <r>
      <t xml:space="preserve">не учащихся и не работающих </t>
    </r>
    <r>
      <rPr>
        <sz val="14"/>
        <color indexed="10"/>
        <rFont val="Times New Roman"/>
        <family val="1"/>
      </rPr>
      <t>(меньше либо равен пункту 2.9)</t>
    </r>
  </si>
  <si>
    <t>проживающих на территории иного муниципального образования Подмосковья</t>
  </si>
  <si>
    <t>организации для детей-сирот и детей, оставшихся без попечения родителей (из пункта 3.3)</t>
  </si>
  <si>
    <r>
      <t xml:space="preserve">Принятые меры </t>
    </r>
    <r>
      <rPr>
        <sz val="14"/>
        <color indexed="10"/>
        <rFont val="Times New Roman"/>
        <family val="1"/>
      </rPr>
      <t>(в отношении 1 подростка могут быть применены несколько мер)</t>
    </r>
  </si>
  <si>
    <t>проверено семей, находящихся в социально опасном положении, состоящих на учетах в органах и учреждениях системы профилактики безнадзорности и правонарушений несовершеннолетних</t>
  </si>
  <si>
    <t>организовано проведение ИПР</t>
  </si>
  <si>
    <t>выявлено детей, проживающих в семьях, находящихся в социально опасном положении</t>
  </si>
  <si>
    <t xml:space="preserve">выявлено семей, находящихся в социально опасном положении </t>
  </si>
  <si>
    <t xml:space="preserve">выявлено фактов неисполнения обязанностей по воспитанию несовершеннолетних, соединенного с жестоким обращением с ними (ст. 156 УК РФ)  </t>
  </si>
  <si>
    <t>выявлено фактов вовлечения несовершеннолетних в совершение преступлений и антиобщественных действий (ст.ст. 150, 151 УК РФ)</t>
  </si>
  <si>
    <t xml:space="preserve">выявлено фактов физического и сексуального насилия в отношении несовершеннолетних </t>
  </si>
  <si>
    <t>составлено административных протоколов в отношении родителей (законных представителей) и иных лиц</t>
  </si>
  <si>
    <t xml:space="preserve">нанесение побоев или совершение иных насильственных действий, причинивших физическую боль, но не повлекших последствий, указанных в статье 115 Уголовного кодекса Российской Федерации (ст. 6.1.1 Побои КоАП РФ)
</t>
  </si>
  <si>
    <t xml:space="preserve">За неисполнение родителями или иными законными представителями несовершеннолетних обязанностей по содержанию и воспитанию ребенка (ст. 5.35 КоАП РФ)                                                                   </t>
  </si>
  <si>
    <t xml:space="preserve">заблокировано сайтов, содержащих опасный контент </t>
  </si>
  <si>
    <t>направлено заявок в Роскомнадзор для блокирования источника информации</t>
  </si>
  <si>
    <t xml:space="preserve">иное </t>
  </si>
  <si>
    <t>родители, иные законные представители</t>
  </si>
  <si>
    <t>несовершеннолетние</t>
  </si>
  <si>
    <t>помещено в СРЦН (из п. 6.1)</t>
  </si>
  <si>
    <t>помещено в организации здравоохранения (из п. 6.1)</t>
  </si>
  <si>
    <t>Московская область</t>
  </si>
  <si>
    <t>разработанных комиссиями</t>
  </si>
  <si>
    <r>
      <rPr>
        <b/>
        <sz val="14"/>
        <color indexed="8"/>
        <rFont val="Times New Roman"/>
        <family val="1"/>
      </rPr>
      <t>количество информаций (макетов)</t>
    </r>
    <r>
      <rPr>
        <sz val="14"/>
        <color indexed="8"/>
        <rFont val="Times New Roman"/>
        <family val="1"/>
      </rPr>
      <t xml:space="preserve"> по вопросам безопасносного поведения несовершеннолетних в сети "Интернет" и социальных, </t>
    </r>
    <r>
      <rPr>
        <b/>
        <sz val="14"/>
        <color indexed="8"/>
        <rFont val="Times New Roman"/>
        <family val="1"/>
      </rPr>
      <t>разработанных</t>
    </r>
    <r>
      <rPr>
        <sz val="14"/>
        <color indexed="8"/>
        <rFont val="Times New Roman"/>
        <family val="1"/>
      </rPr>
      <t xml:space="preserve"> для размещения в средствах массовой информации</t>
    </r>
  </si>
  <si>
    <r>
      <rPr>
        <b/>
        <sz val="14"/>
        <color indexed="8"/>
        <rFont val="Times New Roman"/>
        <family val="1"/>
      </rPr>
      <t>количество информаций (макетов)</t>
    </r>
    <r>
      <rPr>
        <sz val="14"/>
        <color indexed="8"/>
        <rFont val="Times New Roman"/>
        <family val="1"/>
      </rPr>
      <t xml:space="preserve"> по вопросам безопасного поведения несовершеннолетних, размещенных в средствах массовой информации</t>
    </r>
  </si>
  <si>
    <t>из п. 3</t>
  </si>
  <si>
    <t>из п. 4</t>
  </si>
  <si>
    <t>водоемы</t>
  </si>
  <si>
    <t xml:space="preserve">МЧС </t>
  </si>
  <si>
    <t>1.13</t>
  </si>
  <si>
    <t>ЖКХ</t>
  </si>
  <si>
    <t>1.14</t>
  </si>
  <si>
    <t>личный прием</t>
  </si>
  <si>
    <t>1.2.5</t>
  </si>
  <si>
    <t>5.1.1.</t>
  </si>
  <si>
    <t>в отношении которых комиссией организована ИПР</t>
  </si>
  <si>
    <t>5.2.1.</t>
  </si>
  <si>
    <t>Безопасное детство 2020 май - сентябрь</t>
  </si>
  <si>
    <t>Руза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</si>
</sst>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2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textRotation="90" wrapText="1"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justify"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11" fillId="33" borderId="10" xfId="0" applyFont="1" applyFill="1" applyBorder="1" applyAlignment="1" applyProtection="1">
      <alignment horizontal="left" vertical="top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49" fontId="8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10" xfId="0" applyFont="1" applyFill="1" applyBorder="1" applyAlignment="1" applyProtection="1">
      <alignment vertical="center" wrapText="1"/>
      <protection locked="0"/>
    </xf>
    <xf numFmtId="0" fontId="48" fillId="33" borderId="0" xfId="0" applyFont="1" applyFill="1" applyAlignment="1" applyProtection="1">
      <alignment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48" fillId="33" borderId="0" xfId="0" applyFont="1" applyFill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50" fillId="33" borderId="0" xfId="0" applyFont="1" applyFill="1" applyAlignment="1" applyProtection="1">
      <alignment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 vertical="center" wrapText="1"/>
      <protection locked="0"/>
    </xf>
    <xf numFmtId="0" fontId="49" fillId="32" borderId="10" xfId="0" applyFont="1" applyFill="1" applyBorder="1" applyAlignment="1" applyProtection="1">
      <alignment vertical="center" wrapText="1"/>
      <protection locked="0"/>
    </xf>
    <xf numFmtId="0" fontId="11" fillId="32" borderId="10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horizontal="justify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top" wrapText="1"/>
      <protection locked="0"/>
    </xf>
    <xf numFmtId="49" fontId="4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2" borderId="1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/>
      <protection locked="0"/>
    </xf>
    <xf numFmtId="0" fontId="8" fillId="32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3" xfId="43" applyNumberFormat="1" applyFont="1" applyFill="1" applyBorder="1" applyAlignment="1" applyProtection="1">
      <alignment horizontal="left" vertical="top" wrapText="1"/>
      <protection locked="0"/>
    </xf>
    <xf numFmtId="49" fontId="11" fillId="33" borderId="13" xfId="43" applyNumberFormat="1" applyFont="1" applyFill="1" applyBorder="1" applyAlignment="1" applyProtection="1">
      <alignment horizontal="left" vertical="top" wrapText="1"/>
      <protection locked="0"/>
    </xf>
    <xf numFmtId="0" fontId="11" fillId="32" borderId="10" xfId="0" applyFont="1" applyFill="1" applyBorder="1" applyAlignment="1" applyProtection="1">
      <alignment horizontal="left" vertical="top" wrapText="1"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32" borderId="10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9" fontId="9" fillId="32" borderId="10" xfId="0" applyNumberFormat="1" applyFont="1" applyFill="1" applyBorder="1" applyAlignment="1" applyProtection="1">
      <alignment vertical="center" wrapText="1"/>
      <protection locked="0"/>
    </xf>
    <xf numFmtId="49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 applyProtection="1">
      <alignment vertical="center" wrapText="1"/>
      <protection locked="0"/>
    </xf>
    <xf numFmtId="2" fontId="11" fillId="0" borderId="11" xfId="0" applyNumberFormat="1" applyFont="1" applyBorder="1" applyAlignment="1" applyProtection="1">
      <alignment horizontal="left" vertical="top" wrapText="1"/>
      <protection locked="0"/>
    </xf>
    <xf numFmtId="0" fontId="8" fillId="32" borderId="11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left" vertical="top"/>
      <protection locked="0"/>
    </xf>
    <xf numFmtId="49" fontId="8" fillId="32" borderId="14" xfId="0" applyNumberFormat="1" applyFont="1" applyFill="1" applyBorder="1" applyAlignment="1" applyProtection="1">
      <alignment vertical="center" wrapText="1"/>
      <protection locked="0"/>
    </xf>
    <xf numFmtId="49" fontId="8" fillId="32" borderId="12" xfId="0" applyNumberFormat="1" applyFont="1" applyFill="1" applyBorder="1" applyAlignment="1" applyProtection="1">
      <alignment vertical="center" wrapText="1"/>
      <protection locked="0"/>
    </xf>
    <xf numFmtId="0" fontId="49" fillId="33" borderId="1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9" fillId="32" borderId="10" xfId="0" applyFont="1" applyFill="1" applyBorder="1" applyAlignment="1" applyProtection="1">
      <alignment vertical="center" wrapText="1"/>
      <protection locked="0"/>
    </xf>
    <xf numFmtId="0" fontId="49" fillId="32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48" fillId="32" borderId="0" xfId="0" applyFont="1" applyFill="1" applyAlignment="1" applyProtection="1">
      <alignment/>
      <protection locked="0"/>
    </xf>
    <xf numFmtId="49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 applyProtection="1">
      <alignment horizontal="center" vertical="center" wrapText="1"/>
      <protection locked="0"/>
    </xf>
    <xf numFmtId="49" fontId="8" fillId="32" borderId="14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6"/>
  <sheetViews>
    <sheetView tabSelected="1" view="pageBreakPreview" zoomScale="85" zoomScaleNormal="55" zoomScaleSheetLayoutView="85" workbookViewId="0" topLeftCell="A1">
      <pane ySplit="1" topLeftCell="A8" activePane="bottomLeft" state="frozen"/>
      <selection pane="topLeft" activeCell="A1" sqref="A1"/>
      <selection pane="bottomLeft" activeCell="M26" sqref="M26"/>
    </sheetView>
  </sheetViews>
  <sheetFormatPr defaultColWidth="9.140625" defaultRowHeight="15"/>
  <cols>
    <col min="1" max="1" width="10.421875" style="60" customWidth="1"/>
    <col min="2" max="2" width="83.140625" style="61" customWidth="1"/>
    <col min="3" max="3" width="17.00390625" style="70" customWidth="1"/>
    <col min="4" max="4" width="8.421875" style="25" customWidth="1"/>
    <col min="5" max="16384" width="9.140625" style="25" customWidth="1"/>
  </cols>
  <sheetData>
    <row r="1" spans="1:4" s="8" customFormat="1" ht="120.75" customHeight="1">
      <c r="A1" s="76" t="s">
        <v>327</v>
      </c>
      <c r="B1" s="77"/>
      <c r="C1" s="7" t="s">
        <v>311</v>
      </c>
      <c r="D1" s="7" t="s">
        <v>328</v>
      </c>
    </row>
    <row r="2" spans="1:4" s="9" customFormat="1" ht="24" customHeight="1">
      <c r="A2" s="74" t="s">
        <v>154</v>
      </c>
      <c r="B2" s="78"/>
      <c r="C2" s="62"/>
      <c r="D2" s="63"/>
    </row>
    <row r="3" spans="1:4" s="9" customFormat="1" ht="37.5" customHeight="1">
      <c r="A3" s="10" t="s">
        <v>0</v>
      </c>
      <c r="B3" s="6" t="s">
        <v>277</v>
      </c>
      <c r="C3" s="1">
        <f>SUM(D3:D3)</f>
        <v>83</v>
      </c>
      <c r="D3" s="1">
        <v>83</v>
      </c>
    </row>
    <row r="4" spans="1:4" s="13" customFormat="1" ht="18" customHeight="1">
      <c r="A4" s="11" t="s">
        <v>11</v>
      </c>
      <c r="B4" s="12" t="s">
        <v>42</v>
      </c>
      <c r="C4" s="1">
        <f aca="true" t="shared" si="0" ref="C4:C67">SUM(D4:D4)</f>
        <v>2</v>
      </c>
      <c r="D4" s="2">
        <v>2</v>
      </c>
    </row>
    <row r="5" spans="1:4" s="15" customFormat="1" ht="18" customHeight="1">
      <c r="A5" s="14" t="s">
        <v>51</v>
      </c>
      <c r="B5" s="12" t="s">
        <v>278</v>
      </c>
      <c r="C5" s="1">
        <f t="shared" si="0"/>
        <v>1</v>
      </c>
      <c r="D5" s="3">
        <v>1</v>
      </c>
    </row>
    <row r="6" spans="1:4" s="15" customFormat="1" ht="18" customHeight="1">
      <c r="A6" s="14" t="s">
        <v>12</v>
      </c>
      <c r="B6" s="12" t="s">
        <v>43</v>
      </c>
      <c r="C6" s="1">
        <f t="shared" si="0"/>
        <v>48</v>
      </c>
      <c r="D6" s="3">
        <v>48</v>
      </c>
    </row>
    <row r="7" spans="1:4" s="15" customFormat="1" ht="18" customHeight="1">
      <c r="A7" s="11" t="s">
        <v>13</v>
      </c>
      <c r="B7" s="16" t="s">
        <v>279</v>
      </c>
      <c r="C7" s="1">
        <f t="shared" si="0"/>
        <v>26</v>
      </c>
      <c r="D7" s="3">
        <v>26</v>
      </c>
    </row>
    <row r="8" spans="1:4" s="13" customFormat="1" ht="18" customHeight="1">
      <c r="A8" s="14" t="s">
        <v>14</v>
      </c>
      <c r="B8" s="12" t="s">
        <v>44</v>
      </c>
      <c r="C8" s="1">
        <f t="shared" si="0"/>
        <v>1</v>
      </c>
      <c r="D8" s="2">
        <v>1</v>
      </c>
    </row>
    <row r="9" spans="1:4" s="13" customFormat="1" ht="18" customHeight="1">
      <c r="A9" s="14" t="s">
        <v>15</v>
      </c>
      <c r="B9" s="12" t="s">
        <v>155</v>
      </c>
      <c r="C9" s="1">
        <f t="shared" si="0"/>
        <v>26</v>
      </c>
      <c r="D9" s="2">
        <v>26</v>
      </c>
    </row>
    <row r="10" spans="1:4" s="13" customFormat="1" ht="18" customHeight="1">
      <c r="A10" s="14" t="s">
        <v>157</v>
      </c>
      <c r="B10" s="12" t="s">
        <v>156</v>
      </c>
      <c r="C10" s="1">
        <f t="shared" si="0"/>
        <v>16</v>
      </c>
      <c r="D10" s="2">
        <v>16</v>
      </c>
    </row>
    <row r="11" spans="1:4" s="15" customFormat="1" ht="18" customHeight="1">
      <c r="A11" s="14" t="s">
        <v>16</v>
      </c>
      <c r="B11" s="12" t="s">
        <v>45</v>
      </c>
      <c r="C11" s="1">
        <f t="shared" si="0"/>
        <v>1</v>
      </c>
      <c r="D11" s="3">
        <v>1</v>
      </c>
    </row>
    <row r="12" spans="1:4" s="15" customFormat="1" ht="18" customHeight="1">
      <c r="A12" s="14" t="s">
        <v>17</v>
      </c>
      <c r="B12" s="12" t="s">
        <v>46</v>
      </c>
      <c r="C12" s="1">
        <f t="shared" si="0"/>
        <v>1</v>
      </c>
      <c r="D12" s="3">
        <v>1</v>
      </c>
    </row>
    <row r="13" spans="1:4" s="15" customFormat="1" ht="18" customHeight="1">
      <c r="A13" s="14" t="s">
        <v>18</v>
      </c>
      <c r="B13" s="12" t="s">
        <v>57</v>
      </c>
      <c r="C13" s="1">
        <f t="shared" si="0"/>
        <v>1</v>
      </c>
      <c r="D13" s="3">
        <v>1</v>
      </c>
    </row>
    <row r="14" spans="1:4" s="15" customFormat="1" ht="18" customHeight="1">
      <c r="A14" s="14" t="s">
        <v>19</v>
      </c>
      <c r="B14" s="12" t="s">
        <v>47</v>
      </c>
      <c r="C14" s="1">
        <f t="shared" si="0"/>
        <v>1</v>
      </c>
      <c r="D14" s="3">
        <v>1</v>
      </c>
    </row>
    <row r="15" spans="1:4" s="15" customFormat="1" ht="18" customHeight="1">
      <c r="A15" s="14" t="s">
        <v>20</v>
      </c>
      <c r="B15" s="17" t="s">
        <v>123</v>
      </c>
      <c r="C15" s="1">
        <f t="shared" si="0"/>
        <v>1</v>
      </c>
      <c r="D15" s="3">
        <v>1</v>
      </c>
    </row>
    <row r="16" spans="1:4" s="15" customFormat="1" ht="18" customHeight="1">
      <c r="A16" s="14" t="s">
        <v>21</v>
      </c>
      <c r="B16" s="17" t="s">
        <v>318</v>
      </c>
      <c r="C16" s="1">
        <f t="shared" si="0"/>
        <v>1</v>
      </c>
      <c r="D16" s="3">
        <v>1</v>
      </c>
    </row>
    <row r="17" spans="1:4" s="15" customFormat="1" ht="18" customHeight="1">
      <c r="A17" s="14" t="s">
        <v>124</v>
      </c>
      <c r="B17" s="12" t="s">
        <v>320</v>
      </c>
      <c r="C17" s="1">
        <f t="shared" si="0"/>
        <v>0</v>
      </c>
      <c r="D17" s="3">
        <v>0</v>
      </c>
    </row>
    <row r="18" spans="1:4" s="15" customFormat="1" ht="18" customHeight="1">
      <c r="A18" s="14" t="s">
        <v>158</v>
      </c>
      <c r="B18" s="12" t="s">
        <v>48</v>
      </c>
      <c r="C18" s="1">
        <f t="shared" si="0"/>
        <v>0</v>
      </c>
      <c r="D18" s="3">
        <v>0</v>
      </c>
    </row>
    <row r="19" spans="1:4" s="13" customFormat="1" ht="18" customHeight="1">
      <c r="A19" s="14" t="s">
        <v>319</v>
      </c>
      <c r="B19" s="16" t="s">
        <v>50</v>
      </c>
      <c r="C19" s="1">
        <f t="shared" si="0"/>
        <v>0</v>
      </c>
      <c r="D19" s="2">
        <v>0</v>
      </c>
    </row>
    <row r="20" spans="1:4" s="13" customFormat="1" ht="18" customHeight="1">
      <c r="A20" s="14" t="s">
        <v>321</v>
      </c>
      <c r="B20" s="18" t="s">
        <v>49</v>
      </c>
      <c r="C20" s="1">
        <f t="shared" si="0"/>
        <v>0</v>
      </c>
      <c r="D20" s="2">
        <v>0</v>
      </c>
    </row>
    <row r="21" spans="1:4" s="13" customFormat="1" ht="24" customHeight="1">
      <c r="A21" s="74" t="s">
        <v>114</v>
      </c>
      <c r="B21" s="75"/>
      <c r="C21" s="1">
        <f t="shared" si="0"/>
        <v>0</v>
      </c>
      <c r="D21" s="19"/>
    </row>
    <row r="22" spans="1:4" s="22" customFormat="1" ht="18" customHeight="1">
      <c r="A22" s="20" t="s">
        <v>163</v>
      </c>
      <c r="B22" s="21" t="s">
        <v>58</v>
      </c>
      <c r="C22" s="1">
        <f t="shared" si="0"/>
        <v>140</v>
      </c>
      <c r="D22" s="1">
        <v>140</v>
      </c>
    </row>
    <row r="23" spans="1:4" ht="18" customHeight="1">
      <c r="A23" s="23" t="s">
        <v>11</v>
      </c>
      <c r="B23" s="24" t="s">
        <v>280</v>
      </c>
      <c r="C23" s="1">
        <f t="shared" si="0"/>
        <v>8</v>
      </c>
      <c r="D23" s="2">
        <v>8</v>
      </c>
    </row>
    <row r="24" spans="1:4" ht="18" customHeight="1">
      <c r="A24" s="23" t="s">
        <v>12</v>
      </c>
      <c r="B24" s="24" t="s">
        <v>281</v>
      </c>
      <c r="C24" s="1">
        <f t="shared" si="0"/>
        <v>2</v>
      </c>
      <c r="D24" s="2">
        <v>2</v>
      </c>
    </row>
    <row r="25" spans="1:4" ht="18" customHeight="1">
      <c r="A25" s="23" t="s">
        <v>14</v>
      </c>
      <c r="B25" s="24" t="s">
        <v>282</v>
      </c>
      <c r="C25" s="1">
        <f t="shared" si="0"/>
        <v>2</v>
      </c>
      <c r="D25" s="2">
        <v>2</v>
      </c>
    </row>
    <row r="26" spans="1:4" ht="18" customHeight="1">
      <c r="A26" s="23" t="s">
        <v>15</v>
      </c>
      <c r="B26" s="24" t="s">
        <v>283</v>
      </c>
      <c r="C26" s="1">
        <f t="shared" si="0"/>
        <v>3</v>
      </c>
      <c r="D26" s="2">
        <v>3</v>
      </c>
    </row>
    <row r="27" spans="1:4" ht="18" customHeight="1">
      <c r="A27" s="23" t="s">
        <v>16</v>
      </c>
      <c r="B27" s="26" t="s">
        <v>284</v>
      </c>
      <c r="C27" s="1">
        <f t="shared" si="0"/>
        <v>5</v>
      </c>
      <c r="D27" s="2">
        <v>5</v>
      </c>
    </row>
    <row r="28" spans="1:4" ht="18" customHeight="1">
      <c r="A28" s="23" t="s">
        <v>164</v>
      </c>
      <c r="B28" s="24" t="s">
        <v>59</v>
      </c>
      <c r="C28" s="1">
        <f t="shared" si="0"/>
        <v>0</v>
      </c>
      <c r="D28" s="2">
        <v>0</v>
      </c>
    </row>
    <row r="29" spans="1:4" ht="18" customHeight="1">
      <c r="A29" s="23" t="s">
        <v>17</v>
      </c>
      <c r="B29" s="24" t="s">
        <v>288</v>
      </c>
      <c r="C29" s="1">
        <f t="shared" si="0"/>
        <v>23</v>
      </c>
      <c r="D29" s="2">
        <v>23</v>
      </c>
    </row>
    <row r="30" spans="1:4" ht="18" customHeight="1">
      <c r="A30" s="23" t="s">
        <v>18</v>
      </c>
      <c r="B30" s="24" t="s">
        <v>287</v>
      </c>
      <c r="C30" s="1">
        <f t="shared" si="0"/>
        <v>50</v>
      </c>
      <c r="D30" s="2">
        <v>50</v>
      </c>
    </row>
    <row r="31" spans="1:4" ht="18" customHeight="1">
      <c r="A31" s="23" t="s">
        <v>285</v>
      </c>
      <c r="B31" s="24" t="s">
        <v>60</v>
      </c>
      <c r="C31" s="1">
        <f t="shared" si="0"/>
        <v>21</v>
      </c>
      <c r="D31" s="2">
        <v>21</v>
      </c>
    </row>
    <row r="32" spans="1:4" ht="18" customHeight="1">
      <c r="A32" s="23" t="s">
        <v>19</v>
      </c>
      <c r="B32" s="27" t="s">
        <v>286</v>
      </c>
      <c r="C32" s="1">
        <f t="shared" si="0"/>
        <v>1</v>
      </c>
      <c r="D32" s="2">
        <v>1</v>
      </c>
    </row>
    <row r="33" spans="1:4" ht="18" customHeight="1">
      <c r="A33" s="23" t="s">
        <v>20</v>
      </c>
      <c r="B33" s="27" t="s">
        <v>317</v>
      </c>
      <c r="C33" s="1">
        <f t="shared" si="0"/>
        <v>6</v>
      </c>
      <c r="D33" s="2">
        <v>6</v>
      </c>
    </row>
    <row r="34" spans="1:4" ht="18" customHeight="1">
      <c r="A34" s="23" t="s">
        <v>21</v>
      </c>
      <c r="B34" s="27" t="s">
        <v>61</v>
      </c>
      <c r="C34" s="1">
        <f t="shared" si="0"/>
        <v>19</v>
      </c>
      <c r="D34" s="2">
        <v>19</v>
      </c>
    </row>
    <row r="35" spans="1:4" s="28" customFormat="1" ht="18.75">
      <c r="A35" s="20" t="s">
        <v>165</v>
      </c>
      <c r="B35" s="21" t="s">
        <v>62</v>
      </c>
      <c r="C35" s="1">
        <f t="shared" si="0"/>
        <v>81</v>
      </c>
      <c r="D35" s="1">
        <v>81</v>
      </c>
    </row>
    <row r="36" spans="1:4" s="28" customFormat="1" ht="18.75">
      <c r="A36" s="23" t="s">
        <v>27</v>
      </c>
      <c r="B36" s="27" t="s">
        <v>63</v>
      </c>
      <c r="C36" s="1">
        <f t="shared" si="0"/>
        <v>72</v>
      </c>
      <c r="D36" s="2">
        <v>72</v>
      </c>
    </row>
    <row r="37" spans="1:4" s="28" customFormat="1" ht="18.75">
      <c r="A37" s="23" t="s">
        <v>28</v>
      </c>
      <c r="B37" s="27" t="s">
        <v>64</v>
      </c>
      <c r="C37" s="1">
        <f t="shared" si="0"/>
        <v>0</v>
      </c>
      <c r="D37" s="2">
        <v>0</v>
      </c>
    </row>
    <row r="38" spans="1:4" s="28" customFormat="1" ht="18.75">
      <c r="A38" s="23" t="s">
        <v>29</v>
      </c>
      <c r="B38" s="27" t="s">
        <v>65</v>
      </c>
      <c r="C38" s="1">
        <f t="shared" si="0"/>
        <v>0</v>
      </c>
      <c r="D38" s="2">
        <v>0</v>
      </c>
    </row>
    <row r="39" spans="1:4" s="28" customFormat="1" ht="18.75">
      <c r="A39" s="23" t="s">
        <v>30</v>
      </c>
      <c r="B39" s="27" t="s">
        <v>66</v>
      </c>
      <c r="C39" s="1">
        <f t="shared" si="0"/>
        <v>0</v>
      </c>
      <c r="D39" s="2">
        <v>0</v>
      </c>
    </row>
    <row r="40" spans="1:4" s="28" customFormat="1" ht="18.75">
      <c r="A40" s="23" t="s">
        <v>31</v>
      </c>
      <c r="B40" s="27" t="s">
        <v>67</v>
      </c>
      <c r="C40" s="1">
        <f t="shared" si="0"/>
        <v>8</v>
      </c>
      <c r="D40" s="2">
        <v>8</v>
      </c>
    </row>
    <row r="41" spans="1:4" s="28" customFormat="1" ht="18.75">
      <c r="A41" s="11" t="s">
        <v>32</v>
      </c>
      <c r="B41" s="64" t="s">
        <v>61</v>
      </c>
      <c r="C41" s="1">
        <f t="shared" si="0"/>
        <v>1</v>
      </c>
      <c r="D41" s="2">
        <v>1</v>
      </c>
    </row>
    <row r="42" spans="1:4" s="28" customFormat="1" ht="18.75">
      <c r="A42" s="20" t="s">
        <v>33</v>
      </c>
      <c r="B42" s="21" t="s">
        <v>177</v>
      </c>
      <c r="C42" s="1">
        <f t="shared" si="0"/>
        <v>10</v>
      </c>
      <c r="D42" s="1">
        <v>10</v>
      </c>
    </row>
    <row r="43" spans="1:4" s="28" customFormat="1" ht="18.75">
      <c r="A43" s="29" t="s">
        <v>166</v>
      </c>
      <c r="B43" s="30" t="s">
        <v>168</v>
      </c>
      <c r="C43" s="1">
        <f t="shared" si="0"/>
        <v>8</v>
      </c>
      <c r="D43" s="5">
        <v>8</v>
      </c>
    </row>
    <row r="44" spans="1:4" s="28" customFormat="1" ht="18.75">
      <c r="A44" s="23" t="s">
        <v>169</v>
      </c>
      <c r="B44" s="27" t="s">
        <v>68</v>
      </c>
      <c r="C44" s="1">
        <f t="shared" si="0"/>
        <v>6</v>
      </c>
      <c r="D44" s="2">
        <v>6</v>
      </c>
    </row>
    <row r="45" spans="1:4" s="28" customFormat="1" ht="18.75">
      <c r="A45" s="23" t="s">
        <v>170</v>
      </c>
      <c r="B45" s="24" t="s">
        <v>69</v>
      </c>
      <c r="C45" s="1">
        <f t="shared" si="0"/>
        <v>2</v>
      </c>
      <c r="D45" s="2">
        <v>2</v>
      </c>
    </row>
    <row r="46" spans="1:4" s="28" customFormat="1" ht="18.75">
      <c r="A46" s="29" t="s">
        <v>167</v>
      </c>
      <c r="B46" s="30" t="s">
        <v>171</v>
      </c>
      <c r="C46" s="1">
        <f t="shared" si="0"/>
        <v>2</v>
      </c>
      <c r="D46" s="5">
        <v>2</v>
      </c>
    </row>
    <row r="47" spans="1:4" s="28" customFormat="1" ht="18.75">
      <c r="A47" s="23" t="s">
        <v>173</v>
      </c>
      <c r="B47" s="27" t="s">
        <v>172</v>
      </c>
      <c r="C47" s="1">
        <f t="shared" si="0"/>
        <v>0</v>
      </c>
      <c r="D47" s="2">
        <v>0</v>
      </c>
    </row>
    <row r="48" spans="1:4" s="28" customFormat="1" ht="18.75">
      <c r="A48" s="23" t="s">
        <v>174</v>
      </c>
      <c r="B48" s="27" t="s">
        <v>70</v>
      </c>
      <c r="C48" s="1">
        <f t="shared" si="0"/>
        <v>0</v>
      </c>
      <c r="D48" s="2">
        <v>0</v>
      </c>
    </row>
    <row r="49" spans="1:4" s="28" customFormat="1" ht="18.75">
      <c r="A49" s="23" t="s">
        <v>175</v>
      </c>
      <c r="B49" s="27" t="s">
        <v>71</v>
      </c>
      <c r="C49" s="1">
        <f t="shared" si="0"/>
        <v>0</v>
      </c>
      <c r="D49" s="2">
        <v>0</v>
      </c>
    </row>
    <row r="50" spans="1:4" s="28" customFormat="1" ht="18.75">
      <c r="A50" s="23" t="s">
        <v>176</v>
      </c>
      <c r="B50" s="27" t="s">
        <v>72</v>
      </c>
      <c r="C50" s="1">
        <f t="shared" si="0"/>
        <v>2</v>
      </c>
      <c r="D50" s="2">
        <v>2</v>
      </c>
    </row>
    <row r="51" spans="1:4" s="28" customFormat="1" ht="37.5">
      <c r="A51" s="23" t="s">
        <v>56</v>
      </c>
      <c r="B51" s="27" t="s">
        <v>289</v>
      </c>
      <c r="C51" s="1">
        <f t="shared" si="0"/>
        <v>7</v>
      </c>
      <c r="D51" s="2">
        <v>7</v>
      </c>
    </row>
    <row r="52" spans="1:4" s="28" customFormat="1" ht="18.75">
      <c r="A52" s="29" t="s">
        <v>115</v>
      </c>
      <c r="B52" s="30" t="s">
        <v>193</v>
      </c>
      <c r="C52" s="1">
        <f t="shared" si="0"/>
        <v>10</v>
      </c>
      <c r="D52" s="5">
        <v>10</v>
      </c>
    </row>
    <row r="53" spans="1:4" s="28" customFormat="1" ht="18.75">
      <c r="A53" s="23" t="s">
        <v>206</v>
      </c>
      <c r="B53" s="27" t="s">
        <v>84</v>
      </c>
      <c r="C53" s="1">
        <f t="shared" si="0"/>
        <v>9</v>
      </c>
      <c r="D53" s="2">
        <v>9</v>
      </c>
    </row>
    <row r="54" spans="1:4" s="28" customFormat="1" ht="36" customHeight="1">
      <c r="A54" s="23" t="s">
        <v>207</v>
      </c>
      <c r="B54" s="27" t="s">
        <v>201</v>
      </c>
      <c r="C54" s="1">
        <f t="shared" si="0"/>
        <v>1</v>
      </c>
      <c r="D54" s="2">
        <v>1</v>
      </c>
    </row>
    <row r="55" spans="1:4" s="28" customFormat="1" ht="18.75">
      <c r="A55" s="23" t="s">
        <v>116</v>
      </c>
      <c r="B55" s="27" t="s">
        <v>290</v>
      </c>
      <c r="C55" s="1">
        <f t="shared" si="0"/>
        <v>1</v>
      </c>
      <c r="D55" s="2">
        <v>1</v>
      </c>
    </row>
    <row r="56" spans="1:4" s="28" customFormat="1" ht="37.5">
      <c r="A56" s="23" t="s">
        <v>162</v>
      </c>
      <c r="B56" s="27" t="s">
        <v>73</v>
      </c>
      <c r="C56" s="1">
        <f t="shared" si="0"/>
        <v>2</v>
      </c>
      <c r="D56" s="2">
        <v>2</v>
      </c>
    </row>
    <row r="57" spans="1:4" s="28" customFormat="1" ht="37.5">
      <c r="A57" s="23" t="s">
        <v>178</v>
      </c>
      <c r="B57" s="27" t="s">
        <v>74</v>
      </c>
      <c r="C57" s="1">
        <f t="shared" si="0"/>
        <v>0</v>
      </c>
      <c r="D57" s="2">
        <v>0</v>
      </c>
    </row>
    <row r="58" spans="1:4" s="28" customFormat="1" ht="18.75">
      <c r="A58" s="23" t="s">
        <v>179</v>
      </c>
      <c r="B58" s="27" t="s">
        <v>75</v>
      </c>
      <c r="C58" s="1">
        <f t="shared" si="0"/>
        <v>2</v>
      </c>
      <c r="D58" s="2">
        <v>2</v>
      </c>
    </row>
    <row r="59" spans="1:4" ht="18" customHeight="1">
      <c r="A59" s="20" t="s">
        <v>180</v>
      </c>
      <c r="B59" s="31" t="s">
        <v>184</v>
      </c>
      <c r="C59" s="1">
        <f t="shared" si="0"/>
        <v>4</v>
      </c>
      <c r="D59" s="1">
        <v>4</v>
      </c>
    </row>
    <row r="60" spans="1:4" ht="18" customHeight="1">
      <c r="A60" s="23" t="s">
        <v>181</v>
      </c>
      <c r="B60" s="27" t="s">
        <v>291</v>
      </c>
      <c r="C60" s="1">
        <f t="shared" si="0"/>
        <v>0</v>
      </c>
      <c r="D60" s="2">
        <v>0</v>
      </c>
    </row>
    <row r="61" spans="1:4" ht="18" customHeight="1">
      <c r="A61" s="23" t="s">
        <v>182</v>
      </c>
      <c r="B61" s="27" t="s">
        <v>76</v>
      </c>
      <c r="C61" s="1">
        <f t="shared" si="0"/>
        <v>2</v>
      </c>
      <c r="D61" s="2">
        <v>2</v>
      </c>
    </row>
    <row r="62" spans="1:4" ht="18" customHeight="1">
      <c r="A62" s="23" t="s">
        <v>183</v>
      </c>
      <c r="B62" s="27" t="s">
        <v>77</v>
      </c>
      <c r="C62" s="1">
        <f t="shared" si="0"/>
        <v>2</v>
      </c>
      <c r="D62" s="2">
        <v>2</v>
      </c>
    </row>
    <row r="63" spans="1:4" ht="18" customHeight="1">
      <c r="A63" s="20" t="s">
        <v>186</v>
      </c>
      <c r="B63" s="32" t="s">
        <v>185</v>
      </c>
      <c r="C63" s="1">
        <f t="shared" si="0"/>
        <v>9</v>
      </c>
      <c r="D63" s="1">
        <v>9</v>
      </c>
    </row>
    <row r="64" spans="1:4" ht="18" customHeight="1">
      <c r="A64" s="23" t="s">
        <v>187</v>
      </c>
      <c r="B64" s="27" t="s">
        <v>78</v>
      </c>
      <c r="C64" s="1">
        <f t="shared" si="0"/>
        <v>9</v>
      </c>
      <c r="D64" s="2">
        <v>9</v>
      </c>
    </row>
    <row r="65" spans="1:4" ht="18" customHeight="1">
      <c r="A65" s="23" t="s">
        <v>188</v>
      </c>
      <c r="B65" s="27" t="s">
        <v>79</v>
      </c>
      <c r="C65" s="1">
        <f t="shared" si="0"/>
        <v>0</v>
      </c>
      <c r="D65" s="2">
        <v>0</v>
      </c>
    </row>
    <row r="66" spans="1:4" ht="18" customHeight="1">
      <c r="A66" s="23" t="s">
        <v>189</v>
      </c>
      <c r="B66" s="27" t="s">
        <v>80</v>
      </c>
      <c r="C66" s="1">
        <f t="shared" si="0"/>
        <v>0</v>
      </c>
      <c r="D66" s="2">
        <v>0</v>
      </c>
    </row>
    <row r="67" spans="1:4" ht="18" customHeight="1">
      <c r="A67" s="23" t="s">
        <v>190</v>
      </c>
      <c r="B67" s="27" t="s">
        <v>81</v>
      </c>
      <c r="C67" s="1">
        <f t="shared" si="0"/>
        <v>0</v>
      </c>
      <c r="D67" s="2">
        <v>0</v>
      </c>
    </row>
    <row r="68" spans="1:4" ht="18" customHeight="1">
      <c r="A68" s="23" t="s">
        <v>191</v>
      </c>
      <c r="B68" s="27" t="s">
        <v>82</v>
      </c>
      <c r="C68" s="1">
        <f aca="true" t="shared" si="1" ref="C68:C131">SUM(D68:D68)</f>
        <v>0</v>
      </c>
      <c r="D68" s="2">
        <v>0</v>
      </c>
    </row>
    <row r="69" spans="1:4" ht="18" customHeight="1">
      <c r="A69" s="23" t="s">
        <v>192</v>
      </c>
      <c r="B69" s="27" t="s">
        <v>83</v>
      </c>
      <c r="C69" s="1">
        <f t="shared" si="1"/>
        <v>2</v>
      </c>
      <c r="D69" s="2">
        <v>2</v>
      </c>
    </row>
    <row r="70" spans="1:4" ht="37.5">
      <c r="A70" s="20" t="s">
        <v>194</v>
      </c>
      <c r="B70" s="32" t="s">
        <v>293</v>
      </c>
      <c r="C70" s="1">
        <f t="shared" si="1"/>
        <v>0</v>
      </c>
      <c r="D70" s="6"/>
    </row>
    <row r="71" spans="1:4" s="28" customFormat="1" ht="18.75">
      <c r="A71" s="23" t="s">
        <v>2</v>
      </c>
      <c r="B71" s="27" t="s">
        <v>84</v>
      </c>
      <c r="C71" s="1">
        <f t="shared" si="1"/>
        <v>79</v>
      </c>
      <c r="D71" s="2">
        <v>79</v>
      </c>
    </row>
    <row r="72" spans="1:4" s="28" customFormat="1" ht="36" customHeight="1">
      <c r="A72" s="29" t="s">
        <v>39</v>
      </c>
      <c r="B72" s="30" t="s">
        <v>201</v>
      </c>
      <c r="C72" s="1">
        <f t="shared" si="1"/>
        <v>9</v>
      </c>
      <c r="D72" s="5">
        <v>9</v>
      </c>
    </row>
    <row r="73" spans="1:4" s="28" customFormat="1" ht="18.75">
      <c r="A73" s="23" t="s">
        <v>208</v>
      </c>
      <c r="B73" s="27" t="s">
        <v>202</v>
      </c>
      <c r="C73" s="1">
        <f t="shared" si="1"/>
        <v>6</v>
      </c>
      <c r="D73" s="2">
        <v>6</v>
      </c>
    </row>
    <row r="74" spans="1:4" s="28" customFormat="1" ht="18.75">
      <c r="A74" s="23" t="s">
        <v>209</v>
      </c>
      <c r="B74" s="27" t="s">
        <v>203</v>
      </c>
      <c r="C74" s="1">
        <f t="shared" si="1"/>
        <v>1</v>
      </c>
      <c r="D74" s="2">
        <v>1</v>
      </c>
    </row>
    <row r="75" spans="1:4" s="28" customFormat="1" ht="18.75">
      <c r="A75" s="23" t="s">
        <v>210</v>
      </c>
      <c r="B75" s="27" t="s">
        <v>204</v>
      </c>
      <c r="C75" s="1">
        <f t="shared" si="1"/>
        <v>2</v>
      </c>
      <c r="D75" s="2">
        <v>2</v>
      </c>
    </row>
    <row r="76" spans="1:4" s="28" customFormat="1" ht="18.75">
      <c r="A76" s="23" t="s">
        <v>40</v>
      </c>
      <c r="B76" s="27" t="s">
        <v>205</v>
      </c>
      <c r="C76" s="1">
        <f t="shared" si="1"/>
        <v>2</v>
      </c>
      <c r="D76" s="2">
        <v>2</v>
      </c>
    </row>
    <row r="77" spans="1:4" s="28" customFormat="1" ht="37.5">
      <c r="A77" s="23" t="s">
        <v>211</v>
      </c>
      <c r="B77" s="27" t="s">
        <v>292</v>
      </c>
      <c r="C77" s="1">
        <f t="shared" si="1"/>
        <v>0</v>
      </c>
      <c r="D77" s="2">
        <v>0</v>
      </c>
    </row>
    <row r="78" spans="1:4" s="28" customFormat="1" ht="37.5">
      <c r="A78" s="23" t="s">
        <v>195</v>
      </c>
      <c r="B78" s="27" t="s">
        <v>85</v>
      </c>
      <c r="C78" s="1">
        <f t="shared" si="1"/>
        <v>0</v>
      </c>
      <c r="D78" s="2">
        <v>0</v>
      </c>
    </row>
    <row r="79" spans="1:4" s="28" customFormat="1" ht="37.5">
      <c r="A79" s="23" t="s">
        <v>196</v>
      </c>
      <c r="B79" s="27" t="s">
        <v>86</v>
      </c>
      <c r="C79" s="1">
        <f t="shared" si="1"/>
        <v>0</v>
      </c>
      <c r="D79" s="2">
        <v>0</v>
      </c>
    </row>
    <row r="80" spans="1:4" s="28" customFormat="1" ht="18.75">
      <c r="A80" s="23" t="s">
        <v>197</v>
      </c>
      <c r="B80" s="27" t="s">
        <v>87</v>
      </c>
      <c r="C80" s="1">
        <f t="shared" si="1"/>
        <v>0</v>
      </c>
      <c r="D80" s="2">
        <v>0</v>
      </c>
    </row>
    <row r="81" spans="1:4" s="28" customFormat="1" ht="18.75">
      <c r="A81" s="29" t="s">
        <v>198</v>
      </c>
      <c r="B81" s="30" t="s">
        <v>88</v>
      </c>
      <c r="C81" s="1">
        <f t="shared" si="1"/>
        <v>140</v>
      </c>
      <c r="D81" s="5">
        <v>140</v>
      </c>
    </row>
    <row r="82" spans="1:4" s="28" customFormat="1" ht="18.75">
      <c r="A82" s="23" t="s">
        <v>117</v>
      </c>
      <c r="B82" s="26" t="s">
        <v>89</v>
      </c>
      <c r="C82" s="1">
        <f t="shared" si="1"/>
        <v>65</v>
      </c>
      <c r="D82" s="2">
        <v>65</v>
      </c>
    </row>
    <row r="83" spans="1:4" s="28" customFormat="1" ht="18.75">
      <c r="A83" s="23" t="s">
        <v>118</v>
      </c>
      <c r="B83" s="26" t="s">
        <v>90</v>
      </c>
      <c r="C83" s="1">
        <f t="shared" si="1"/>
        <v>11</v>
      </c>
      <c r="D83" s="2">
        <v>11</v>
      </c>
    </row>
    <row r="84" spans="1:4" s="28" customFormat="1" ht="18.75">
      <c r="A84" s="23" t="s">
        <v>119</v>
      </c>
      <c r="B84" s="26" t="s">
        <v>91</v>
      </c>
      <c r="C84" s="1">
        <f t="shared" si="1"/>
        <v>42</v>
      </c>
      <c r="D84" s="2">
        <v>42</v>
      </c>
    </row>
    <row r="85" spans="1:4" s="28" customFormat="1" ht="18.75">
      <c r="A85" s="23" t="s">
        <v>212</v>
      </c>
      <c r="B85" s="26" t="s">
        <v>92</v>
      </c>
      <c r="C85" s="1">
        <f t="shared" si="1"/>
        <v>40</v>
      </c>
      <c r="D85" s="2">
        <v>40</v>
      </c>
    </row>
    <row r="86" spans="1:4" s="28" customFormat="1" ht="18.75">
      <c r="A86" s="23" t="s">
        <v>199</v>
      </c>
      <c r="B86" s="24" t="s">
        <v>1</v>
      </c>
      <c r="C86" s="1">
        <f t="shared" si="1"/>
        <v>22</v>
      </c>
      <c r="D86" s="2">
        <v>22</v>
      </c>
    </row>
    <row r="87" spans="1:4" s="28" customFormat="1" ht="75">
      <c r="A87" s="23" t="s">
        <v>41</v>
      </c>
      <c r="B87" s="26" t="s">
        <v>294</v>
      </c>
      <c r="C87" s="1">
        <f t="shared" si="1"/>
        <v>81</v>
      </c>
      <c r="D87" s="2">
        <v>81</v>
      </c>
    </row>
    <row r="88" spans="1:4" s="28" customFormat="1" ht="18.75">
      <c r="A88" s="23" t="s">
        <v>3</v>
      </c>
      <c r="B88" s="26" t="s">
        <v>297</v>
      </c>
      <c r="C88" s="1">
        <f t="shared" si="1"/>
        <v>23</v>
      </c>
      <c r="D88" s="2">
        <v>23</v>
      </c>
    </row>
    <row r="89" spans="1:4" s="28" customFormat="1" ht="18.75">
      <c r="A89" s="23" t="s">
        <v>4</v>
      </c>
      <c r="B89" s="26" t="s">
        <v>295</v>
      </c>
      <c r="C89" s="1">
        <f t="shared" si="1"/>
        <v>23</v>
      </c>
      <c r="D89" s="2">
        <v>23</v>
      </c>
    </row>
    <row r="90" spans="1:4" s="28" customFormat="1" ht="37.5">
      <c r="A90" s="23" t="s">
        <v>6</v>
      </c>
      <c r="B90" s="26" t="s">
        <v>296</v>
      </c>
      <c r="C90" s="1">
        <f t="shared" si="1"/>
        <v>34</v>
      </c>
      <c r="D90" s="2">
        <v>34</v>
      </c>
    </row>
    <row r="91" spans="1:4" s="28" customFormat="1" ht="37.5">
      <c r="A91" s="23" t="s">
        <v>7</v>
      </c>
      <c r="B91" s="26" t="s">
        <v>93</v>
      </c>
      <c r="C91" s="1">
        <f t="shared" si="1"/>
        <v>0</v>
      </c>
      <c r="D91" s="2">
        <v>0</v>
      </c>
    </row>
    <row r="92" spans="1:4" s="28" customFormat="1" ht="18.75">
      <c r="A92" s="23" t="s">
        <v>8</v>
      </c>
      <c r="B92" s="26" t="s">
        <v>309</v>
      </c>
      <c r="C92" s="1">
        <f t="shared" si="1"/>
        <v>0</v>
      </c>
      <c r="D92" s="2">
        <v>0</v>
      </c>
    </row>
    <row r="93" spans="1:4" s="28" customFormat="1" ht="18.75">
      <c r="A93" s="23" t="s">
        <v>213</v>
      </c>
      <c r="B93" s="26" t="s">
        <v>310</v>
      </c>
      <c r="C93" s="1">
        <f t="shared" si="1"/>
        <v>0</v>
      </c>
      <c r="D93" s="2">
        <v>0</v>
      </c>
    </row>
    <row r="94" spans="1:4" s="28" customFormat="1" ht="37.5">
      <c r="A94" s="23" t="s">
        <v>214</v>
      </c>
      <c r="B94" s="26" t="s">
        <v>94</v>
      </c>
      <c r="C94" s="1">
        <f t="shared" si="1"/>
        <v>1</v>
      </c>
      <c r="D94" s="2">
        <v>1</v>
      </c>
    </row>
    <row r="95" spans="1:4" s="28" customFormat="1" ht="18.75">
      <c r="A95" s="29" t="s">
        <v>215</v>
      </c>
      <c r="B95" s="33" t="s">
        <v>95</v>
      </c>
      <c r="C95" s="1">
        <f t="shared" si="1"/>
        <v>0</v>
      </c>
      <c r="D95" s="5">
        <v>0</v>
      </c>
    </row>
    <row r="96" spans="1:4" s="28" customFormat="1" ht="18.75">
      <c r="A96" s="23" t="s">
        <v>216</v>
      </c>
      <c r="B96" s="27" t="s">
        <v>96</v>
      </c>
      <c r="C96" s="1">
        <f t="shared" si="1"/>
        <v>0</v>
      </c>
      <c r="D96" s="2">
        <v>0</v>
      </c>
    </row>
    <row r="97" spans="1:4" s="28" customFormat="1" ht="18.75">
      <c r="A97" s="23" t="s">
        <v>217</v>
      </c>
      <c r="B97" s="27" t="s">
        <v>97</v>
      </c>
      <c r="C97" s="1">
        <f t="shared" si="1"/>
        <v>0</v>
      </c>
      <c r="D97" s="2">
        <v>0</v>
      </c>
    </row>
    <row r="98" spans="1:4" s="28" customFormat="1" ht="18.75">
      <c r="A98" s="23" t="s">
        <v>218</v>
      </c>
      <c r="B98" s="27" t="s">
        <v>98</v>
      </c>
      <c r="C98" s="1">
        <f t="shared" si="1"/>
        <v>0</v>
      </c>
      <c r="D98" s="2">
        <v>0</v>
      </c>
    </row>
    <row r="99" spans="1:4" s="28" customFormat="1" ht="18.75">
      <c r="A99" s="23" t="s">
        <v>219</v>
      </c>
      <c r="B99" s="27" t="s">
        <v>99</v>
      </c>
      <c r="C99" s="1">
        <f t="shared" si="1"/>
        <v>0</v>
      </c>
      <c r="D99" s="2">
        <v>0</v>
      </c>
    </row>
    <row r="100" spans="1:4" s="28" customFormat="1" ht="18.75">
      <c r="A100" s="23" t="s">
        <v>220</v>
      </c>
      <c r="B100" s="27" t="s">
        <v>100</v>
      </c>
      <c r="C100" s="1">
        <f t="shared" si="1"/>
        <v>0</v>
      </c>
      <c r="D100" s="2">
        <v>0</v>
      </c>
    </row>
    <row r="101" spans="1:4" s="28" customFormat="1" ht="37.5">
      <c r="A101" s="23" t="s">
        <v>221</v>
      </c>
      <c r="B101" s="27" t="s">
        <v>101</v>
      </c>
      <c r="C101" s="1">
        <f t="shared" si="1"/>
        <v>0</v>
      </c>
      <c r="D101" s="2">
        <v>0</v>
      </c>
    </row>
    <row r="102" spans="1:4" s="28" customFormat="1" ht="56.25">
      <c r="A102" s="23" t="s">
        <v>222</v>
      </c>
      <c r="B102" s="26" t="s">
        <v>298</v>
      </c>
      <c r="C102" s="1">
        <f t="shared" si="1"/>
        <v>0</v>
      </c>
      <c r="D102" s="2">
        <v>0</v>
      </c>
    </row>
    <row r="103" spans="1:4" s="28" customFormat="1" ht="36" customHeight="1">
      <c r="A103" s="23" t="s">
        <v>223</v>
      </c>
      <c r="B103" s="26" t="s">
        <v>299</v>
      </c>
      <c r="C103" s="1">
        <f t="shared" si="1"/>
        <v>0</v>
      </c>
      <c r="D103" s="2">
        <v>0</v>
      </c>
    </row>
    <row r="104" spans="1:4" s="28" customFormat="1" ht="36" customHeight="1">
      <c r="A104" s="23" t="s">
        <v>224</v>
      </c>
      <c r="B104" s="34" t="s">
        <v>300</v>
      </c>
      <c r="C104" s="1">
        <f t="shared" si="1"/>
        <v>2</v>
      </c>
      <c r="D104" s="2">
        <v>2</v>
      </c>
    </row>
    <row r="105" spans="1:4" s="28" customFormat="1" ht="36" customHeight="1">
      <c r="A105" s="20" t="s">
        <v>225</v>
      </c>
      <c r="B105" s="31" t="s">
        <v>301</v>
      </c>
      <c r="C105" s="1">
        <f t="shared" si="1"/>
        <v>181</v>
      </c>
      <c r="D105" s="1">
        <v>181</v>
      </c>
    </row>
    <row r="106" spans="1:4" s="28" customFormat="1" ht="56.25">
      <c r="A106" s="29" t="s">
        <v>226</v>
      </c>
      <c r="B106" s="30" t="s">
        <v>303</v>
      </c>
      <c r="C106" s="1">
        <f t="shared" si="1"/>
        <v>165</v>
      </c>
      <c r="D106" s="5">
        <v>165</v>
      </c>
    </row>
    <row r="107" spans="1:4" s="28" customFormat="1" ht="18.75">
      <c r="A107" s="23" t="s">
        <v>227</v>
      </c>
      <c r="B107" s="27" t="s">
        <v>103</v>
      </c>
      <c r="C107" s="1">
        <f t="shared" si="1"/>
        <v>163</v>
      </c>
      <c r="D107" s="2">
        <v>163</v>
      </c>
    </row>
    <row r="108" spans="1:4" s="28" customFormat="1" ht="18.75">
      <c r="A108" s="23" t="s">
        <v>228</v>
      </c>
      <c r="B108" s="27" t="s">
        <v>200</v>
      </c>
      <c r="C108" s="1">
        <f t="shared" si="1"/>
        <v>2</v>
      </c>
      <c r="D108" s="2">
        <v>2</v>
      </c>
    </row>
    <row r="109" spans="1:4" s="28" customFormat="1" ht="56.25">
      <c r="A109" s="35" t="s">
        <v>229</v>
      </c>
      <c r="B109" s="27" t="s">
        <v>104</v>
      </c>
      <c r="C109" s="1">
        <f t="shared" si="1"/>
        <v>3</v>
      </c>
      <c r="D109" s="2">
        <v>3</v>
      </c>
    </row>
    <row r="110" spans="1:4" s="28" customFormat="1" ht="93.75">
      <c r="A110" s="35" t="s">
        <v>230</v>
      </c>
      <c r="B110" s="36" t="s">
        <v>105</v>
      </c>
      <c r="C110" s="1">
        <f t="shared" si="1"/>
        <v>11</v>
      </c>
      <c r="D110" s="2">
        <v>11</v>
      </c>
    </row>
    <row r="111" spans="1:4" s="28" customFormat="1" ht="72.75" customHeight="1">
      <c r="A111" s="35" t="s">
        <v>231</v>
      </c>
      <c r="B111" s="37" t="s">
        <v>302</v>
      </c>
      <c r="C111" s="1">
        <f t="shared" si="1"/>
        <v>0</v>
      </c>
      <c r="D111" s="2">
        <v>0</v>
      </c>
    </row>
    <row r="112" spans="1:4" s="28" customFormat="1" ht="18.75">
      <c r="A112" s="35" t="s">
        <v>232</v>
      </c>
      <c r="B112" s="36" t="s">
        <v>61</v>
      </c>
      <c r="C112" s="1">
        <f t="shared" si="1"/>
        <v>2</v>
      </c>
      <c r="D112" s="2">
        <v>2</v>
      </c>
    </row>
    <row r="113" spans="1:4" s="28" customFormat="1" ht="37.5">
      <c r="A113" s="38" t="s">
        <v>233</v>
      </c>
      <c r="B113" s="39" t="s">
        <v>106</v>
      </c>
      <c r="C113" s="1">
        <f t="shared" si="1"/>
        <v>30</v>
      </c>
      <c r="D113" s="1">
        <v>30</v>
      </c>
    </row>
    <row r="114" spans="1:4" s="28" customFormat="1" ht="75">
      <c r="A114" s="35" t="s">
        <v>234</v>
      </c>
      <c r="B114" s="27" t="s">
        <v>107</v>
      </c>
      <c r="C114" s="1">
        <f t="shared" si="1"/>
        <v>7</v>
      </c>
      <c r="D114" s="2">
        <v>7</v>
      </c>
    </row>
    <row r="115" spans="1:4" s="28" customFormat="1" ht="37.5">
      <c r="A115" s="35" t="s">
        <v>235</v>
      </c>
      <c r="B115" s="27" t="s">
        <v>108</v>
      </c>
      <c r="C115" s="1">
        <f t="shared" si="1"/>
        <v>1</v>
      </c>
      <c r="D115" s="2">
        <v>1</v>
      </c>
    </row>
    <row r="116" spans="1:4" s="28" customFormat="1" ht="18.75">
      <c r="A116" s="35" t="s">
        <v>236</v>
      </c>
      <c r="B116" s="40" t="s">
        <v>109</v>
      </c>
      <c r="C116" s="1">
        <f t="shared" si="1"/>
        <v>0</v>
      </c>
      <c r="D116" s="2">
        <v>0</v>
      </c>
    </row>
    <row r="117" spans="1:4" s="28" customFormat="1" ht="37.5">
      <c r="A117" s="35" t="s">
        <v>237</v>
      </c>
      <c r="B117" s="27" t="s">
        <v>110</v>
      </c>
      <c r="C117" s="1">
        <f t="shared" si="1"/>
        <v>0</v>
      </c>
      <c r="D117" s="2">
        <v>0</v>
      </c>
    </row>
    <row r="118" spans="1:4" s="28" customFormat="1" ht="37.5">
      <c r="A118" s="35" t="s">
        <v>238</v>
      </c>
      <c r="B118" s="27" t="s">
        <v>111</v>
      </c>
      <c r="C118" s="1">
        <f t="shared" si="1"/>
        <v>0</v>
      </c>
      <c r="D118" s="2">
        <v>0</v>
      </c>
    </row>
    <row r="119" spans="1:4" s="28" customFormat="1" ht="56.25">
      <c r="A119" s="35" t="s">
        <v>239</v>
      </c>
      <c r="B119" s="27" t="s">
        <v>112</v>
      </c>
      <c r="C119" s="1">
        <f t="shared" si="1"/>
        <v>11</v>
      </c>
      <c r="D119" s="2">
        <v>11</v>
      </c>
    </row>
    <row r="120" spans="1:4" s="28" customFormat="1" ht="37.5">
      <c r="A120" s="35" t="s">
        <v>240</v>
      </c>
      <c r="B120" s="27" t="s">
        <v>120</v>
      </c>
      <c r="C120" s="1">
        <f t="shared" si="1"/>
        <v>4</v>
      </c>
      <c r="D120" s="2">
        <v>4</v>
      </c>
    </row>
    <row r="121" spans="1:4" s="28" customFormat="1" ht="18.75">
      <c r="A121" s="35" t="s">
        <v>241</v>
      </c>
      <c r="B121" s="27" t="s">
        <v>122</v>
      </c>
      <c r="C121" s="1">
        <f t="shared" si="1"/>
        <v>1</v>
      </c>
      <c r="D121" s="2">
        <v>1</v>
      </c>
    </row>
    <row r="122" spans="1:4" s="28" customFormat="1" ht="37.5">
      <c r="A122" s="35" t="s">
        <v>242</v>
      </c>
      <c r="B122" s="36" t="s">
        <v>121</v>
      </c>
      <c r="C122" s="1">
        <f t="shared" si="1"/>
        <v>6</v>
      </c>
      <c r="D122" s="2">
        <v>6</v>
      </c>
    </row>
    <row r="123" spans="1:4" s="28" customFormat="1" ht="18.75">
      <c r="A123" s="35" t="s">
        <v>243</v>
      </c>
      <c r="B123" s="27" t="s">
        <v>61</v>
      </c>
      <c r="C123" s="1">
        <f t="shared" si="1"/>
        <v>0</v>
      </c>
      <c r="D123" s="2">
        <v>0</v>
      </c>
    </row>
    <row r="124" spans="1:4" s="28" customFormat="1" ht="56.25">
      <c r="A124" s="35" t="s">
        <v>102</v>
      </c>
      <c r="B124" s="34" t="s">
        <v>113</v>
      </c>
      <c r="C124" s="1">
        <f t="shared" si="1"/>
        <v>2</v>
      </c>
      <c r="D124" s="2">
        <v>2</v>
      </c>
    </row>
    <row r="125" spans="1:4" s="13" customFormat="1" ht="22.5" customHeight="1">
      <c r="A125" s="74" t="s">
        <v>256</v>
      </c>
      <c r="B125" s="75"/>
      <c r="C125" s="1">
        <f t="shared" si="1"/>
        <v>0</v>
      </c>
      <c r="D125" s="19"/>
    </row>
    <row r="126" spans="1:4" s="13" customFormat="1" ht="18" customHeight="1">
      <c r="A126" s="10"/>
      <c r="B126" s="41" t="s">
        <v>10</v>
      </c>
      <c r="C126" s="1">
        <f t="shared" si="1"/>
        <v>1472</v>
      </c>
      <c r="D126" s="1">
        <v>1472</v>
      </c>
    </row>
    <row r="127" spans="1:4" s="13" customFormat="1" ht="19.5" customHeight="1">
      <c r="A127" s="11" t="s">
        <v>163</v>
      </c>
      <c r="B127" s="42" t="s">
        <v>22</v>
      </c>
      <c r="C127" s="1">
        <f t="shared" si="1"/>
        <v>219</v>
      </c>
      <c r="D127" s="2">
        <v>219</v>
      </c>
    </row>
    <row r="128" spans="1:4" s="13" customFormat="1" ht="19.5" customHeight="1">
      <c r="A128" s="11" t="s">
        <v>165</v>
      </c>
      <c r="B128" s="42" t="s">
        <v>25</v>
      </c>
      <c r="C128" s="1">
        <f t="shared" si="1"/>
        <v>39</v>
      </c>
      <c r="D128" s="2">
        <v>39</v>
      </c>
    </row>
    <row r="129" spans="1:4" s="13" customFormat="1" ht="19.5" customHeight="1">
      <c r="A129" s="11" t="s">
        <v>36</v>
      </c>
      <c r="B129" s="42" t="s">
        <v>23</v>
      </c>
      <c r="C129" s="1">
        <f t="shared" si="1"/>
        <v>116</v>
      </c>
      <c r="D129" s="2">
        <v>116</v>
      </c>
    </row>
    <row r="130" spans="1:4" s="13" customFormat="1" ht="19.5" customHeight="1">
      <c r="A130" s="11" t="s">
        <v>41</v>
      </c>
      <c r="B130" s="42" t="s">
        <v>24</v>
      </c>
      <c r="C130" s="1">
        <f t="shared" si="1"/>
        <v>51</v>
      </c>
      <c r="D130" s="2">
        <v>51</v>
      </c>
    </row>
    <row r="131" spans="1:4" s="13" customFormat="1" ht="19.5" customHeight="1">
      <c r="A131" s="11" t="s">
        <v>3</v>
      </c>
      <c r="B131" s="43" t="s">
        <v>34</v>
      </c>
      <c r="C131" s="1">
        <f t="shared" si="1"/>
        <v>27</v>
      </c>
      <c r="D131" s="2">
        <v>27</v>
      </c>
    </row>
    <row r="132" spans="1:4" s="13" customFormat="1" ht="19.5" customHeight="1">
      <c r="A132" s="11" t="s">
        <v>6</v>
      </c>
      <c r="B132" s="16" t="s">
        <v>55</v>
      </c>
      <c r="C132" s="1">
        <f aca="true" t="shared" si="2" ref="C132:C195">SUM(D132:D132)</f>
        <v>50</v>
      </c>
      <c r="D132" s="2">
        <v>50</v>
      </c>
    </row>
    <row r="133" spans="1:4" s="13" customFormat="1" ht="19.5" customHeight="1">
      <c r="A133" s="11" t="s">
        <v>214</v>
      </c>
      <c r="B133" s="16" t="s">
        <v>153</v>
      </c>
      <c r="C133" s="1">
        <f t="shared" si="2"/>
        <v>355</v>
      </c>
      <c r="D133" s="2">
        <v>355</v>
      </c>
    </row>
    <row r="134" spans="1:4" s="13" customFormat="1" ht="19.5" customHeight="1">
      <c r="A134" s="11" t="s">
        <v>220</v>
      </c>
      <c r="B134" s="16" t="s">
        <v>159</v>
      </c>
      <c r="C134" s="1">
        <f t="shared" si="2"/>
        <v>17</v>
      </c>
      <c r="D134" s="2">
        <v>17</v>
      </c>
    </row>
    <row r="135" spans="1:4" s="13" customFormat="1" ht="37.5">
      <c r="A135" s="11" t="s">
        <v>222</v>
      </c>
      <c r="B135" s="44" t="s">
        <v>160</v>
      </c>
      <c r="C135" s="1">
        <f t="shared" si="2"/>
        <v>54</v>
      </c>
      <c r="D135" s="2">
        <v>54</v>
      </c>
    </row>
    <row r="136" spans="1:4" s="13" customFormat="1" ht="18.75">
      <c r="A136" s="11" t="s">
        <v>223</v>
      </c>
      <c r="B136" s="16" t="s">
        <v>161</v>
      </c>
      <c r="C136" s="1">
        <f t="shared" si="2"/>
        <v>4</v>
      </c>
      <c r="D136" s="2">
        <v>4</v>
      </c>
    </row>
    <row r="137" spans="1:4" s="13" customFormat="1" ht="18.75">
      <c r="A137" s="11" t="s">
        <v>224</v>
      </c>
      <c r="B137" s="44" t="s">
        <v>264</v>
      </c>
      <c r="C137" s="1">
        <f t="shared" si="2"/>
        <v>1</v>
      </c>
      <c r="D137" s="2">
        <v>1</v>
      </c>
    </row>
    <row r="138" spans="1:4" s="13" customFormat="1" ht="37.5">
      <c r="A138" s="11" t="s">
        <v>225</v>
      </c>
      <c r="B138" s="44" t="s">
        <v>305</v>
      </c>
      <c r="C138" s="1">
        <f t="shared" si="2"/>
        <v>1</v>
      </c>
      <c r="D138" s="2">
        <v>1</v>
      </c>
    </row>
    <row r="139" spans="1:4" s="13" customFormat="1" ht="18.75">
      <c r="A139" s="11" t="s">
        <v>226</v>
      </c>
      <c r="B139" s="44" t="s">
        <v>265</v>
      </c>
      <c r="C139" s="1">
        <f t="shared" si="2"/>
        <v>1</v>
      </c>
      <c r="D139" s="2">
        <v>1</v>
      </c>
    </row>
    <row r="140" spans="1:4" s="13" customFormat="1" ht="18.75">
      <c r="A140" s="11" t="s">
        <v>233</v>
      </c>
      <c r="B140" s="44" t="s">
        <v>304</v>
      </c>
      <c r="C140" s="1">
        <f t="shared" si="2"/>
        <v>0</v>
      </c>
      <c r="D140" s="2">
        <v>0</v>
      </c>
    </row>
    <row r="141" spans="1:4" s="13" customFormat="1" ht="37.5">
      <c r="A141" s="20" t="s">
        <v>266</v>
      </c>
      <c r="B141" s="45" t="s">
        <v>269</v>
      </c>
      <c r="C141" s="1">
        <f t="shared" si="2"/>
        <v>615</v>
      </c>
      <c r="D141" s="1">
        <v>615</v>
      </c>
    </row>
    <row r="142" spans="1:4" s="13" customFormat="1" ht="19.5" customHeight="1">
      <c r="A142" s="11" t="s">
        <v>271</v>
      </c>
      <c r="B142" s="16" t="s">
        <v>267</v>
      </c>
      <c r="C142" s="1">
        <f t="shared" si="2"/>
        <v>369</v>
      </c>
      <c r="D142" s="2">
        <v>369</v>
      </c>
    </row>
    <row r="143" spans="1:4" s="13" customFormat="1" ht="19.5" customHeight="1">
      <c r="A143" s="11" t="s">
        <v>272</v>
      </c>
      <c r="B143" s="16" t="s">
        <v>268</v>
      </c>
      <c r="C143" s="1">
        <f t="shared" si="2"/>
        <v>218</v>
      </c>
      <c r="D143" s="2">
        <v>218</v>
      </c>
    </row>
    <row r="144" spans="1:4" s="13" customFormat="1" ht="19.5" customHeight="1">
      <c r="A144" s="11" t="s">
        <v>273</v>
      </c>
      <c r="B144" s="16" t="s">
        <v>270</v>
      </c>
      <c r="C144" s="1">
        <f t="shared" si="2"/>
        <v>28</v>
      </c>
      <c r="D144" s="2">
        <v>28</v>
      </c>
    </row>
    <row r="145" spans="1:4" s="13" customFormat="1" ht="24" customHeight="1">
      <c r="A145" s="74" t="s">
        <v>255</v>
      </c>
      <c r="B145" s="75"/>
      <c r="C145" s="1">
        <f t="shared" si="2"/>
        <v>0</v>
      </c>
      <c r="D145" s="19"/>
    </row>
    <row r="146" spans="1:4" ht="56.25">
      <c r="A146" s="46">
        <v>1</v>
      </c>
      <c r="B146" s="21" t="s">
        <v>276</v>
      </c>
      <c r="C146" s="1">
        <f t="shared" si="2"/>
        <v>1</v>
      </c>
      <c r="D146" s="1">
        <v>1</v>
      </c>
    </row>
    <row r="147" spans="1:4" ht="18.75">
      <c r="A147" s="23" t="s">
        <v>51</v>
      </c>
      <c r="B147" s="47" t="s">
        <v>125</v>
      </c>
      <c r="C147" s="1">
        <f t="shared" si="2"/>
        <v>0</v>
      </c>
      <c r="D147" s="2">
        <v>0</v>
      </c>
    </row>
    <row r="148" spans="1:4" ht="18.75">
      <c r="A148" s="23" t="s">
        <v>257</v>
      </c>
      <c r="B148" s="47" t="s">
        <v>245</v>
      </c>
      <c r="C148" s="1">
        <f t="shared" si="2"/>
        <v>0</v>
      </c>
      <c r="D148" s="2">
        <v>0</v>
      </c>
    </row>
    <row r="149" spans="1:4" ht="18.75">
      <c r="A149" s="23" t="s">
        <v>258</v>
      </c>
      <c r="B149" s="47" t="s">
        <v>246</v>
      </c>
      <c r="C149" s="1">
        <f t="shared" si="2"/>
        <v>1</v>
      </c>
      <c r="D149" s="2">
        <v>1</v>
      </c>
    </row>
    <row r="150" spans="1:4" ht="18.75">
      <c r="A150" s="29" t="s">
        <v>12</v>
      </c>
      <c r="B150" s="48" t="s">
        <v>262</v>
      </c>
      <c r="C150" s="1">
        <f t="shared" si="2"/>
        <v>1</v>
      </c>
      <c r="D150" s="5">
        <v>1</v>
      </c>
    </row>
    <row r="151" spans="1:4" ht="18.75">
      <c r="A151" s="23" t="s">
        <v>13</v>
      </c>
      <c r="B151" s="47" t="s">
        <v>126</v>
      </c>
      <c r="C151" s="1">
        <f t="shared" si="2"/>
        <v>0</v>
      </c>
      <c r="D151" s="2">
        <v>0</v>
      </c>
    </row>
    <row r="152" spans="1:4" ht="18.75">
      <c r="A152" s="23" t="s">
        <v>259</v>
      </c>
      <c r="B152" s="47" t="s">
        <v>127</v>
      </c>
      <c r="C152" s="1">
        <f t="shared" si="2"/>
        <v>1</v>
      </c>
      <c r="D152" s="2">
        <v>1</v>
      </c>
    </row>
    <row r="153" spans="1:4" ht="18.75">
      <c r="A153" s="23" t="s">
        <v>260</v>
      </c>
      <c r="B153" s="49" t="s">
        <v>128</v>
      </c>
      <c r="C153" s="1">
        <f t="shared" si="2"/>
        <v>0</v>
      </c>
      <c r="D153" s="2">
        <v>0</v>
      </c>
    </row>
    <row r="154" spans="1:4" ht="18.75">
      <c r="A154" s="23" t="s">
        <v>261</v>
      </c>
      <c r="B154" s="49" t="s">
        <v>322</v>
      </c>
      <c r="C154" s="1">
        <f t="shared" si="2"/>
        <v>0</v>
      </c>
      <c r="D154" s="2">
        <v>0</v>
      </c>
    </row>
    <row r="155" spans="1:4" ht="18.75">
      <c r="A155" s="23" t="s">
        <v>323</v>
      </c>
      <c r="B155" s="47" t="s">
        <v>247</v>
      </c>
      <c r="C155" s="1">
        <f t="shared" si="2"/>
        <v>0</v>
      </c>
      <c r="D155" s="2">
        <v>0</v>
      </c>
    </row>
    <row r="156" spans="1:4" ht="18.75">
      <c r="A156" s="20" t="s">
        <v>165</v>
      </c>
      <c r="B156" s="50" t="s">
        <v>129</v>
      </c>
      <c r="C156" s="1">
        <f t="shared" si="2"/>
        <v>1</v>
      </c>
      <c r="D156" s="1">
        <v>1</v>
      </c>
    </row>
    <row r="157" spans="1:4" ht="18.75">
      <c r="A157" s="23" t="s">
        <v>27</v>
      </c>
      <c r="B157" s="47" t="s">
        <v>130</v>
      </c>
      <c r="C157" s="1">
        <f t="shared" si="2"/>
        <v>0</v>
      </c>
      <c r="D157" s="2">
        <v>0</v>
      </c>
    </row>
    <row r="158" spans="1:4" ht="18.75">
      <c r="A158" s="23" t="s">
        <v>28</v>
      </c>
      <c r="B158" s="47" t="s">
        <v>131</v>
      </c>
      <c r="C158" s="1">
        <f t="shared" si="2"/>
        <v>0</v>
      </c>
      <c r="D158" s="2">
        <v>0</v>
      </c>
    </row>
    <row r="159" spans="1:4" ht="18.75">
      <c r="A159" s="23" t="s">
        <v>29</v>
      </c>
      <c r="B159" s="47" t="s">
        <v>132</v>
      </c>
      <c r="C159" s="1">
        <f t="shared" si="2"/>
        <v>1</v>
      </c>
      <c r="D159" s="2">
        <v>1</v>
      </c>
    </row>
    <row r="160" spans="1:4" ht="18.75">
      <c r="A160" s="23" t="s">
        <v>30</v>
      </c>
      <c r="B160" s="47" t="s">
        <v>133</v>
      </c>
      <c r="C160" s="1">
        <f t="shared" si="2"/>
        <v>0</v>
      </c>
      <c r="D160" s="2">
        <v>0</v>
      </c>
    </row>
    <row r="161" spans="1:4" ht="37.5">
      <c r="A161" s="23" t="s">
        <v>31</v>
      </c>
      <c r="B161" s="51" t="s">
        <v>134</v>
      </c>
      <c r="C161" s="1">
        <f t="shared" si="2"/>
        <v>0</v>
      </c>
      <c r="D161" s="2">
        <v>0</v>
      </c>
    </row>
    <row r="162" spans="1:4" ht="18.75">
      <c r="A162" s="23" t="s">
        <v>32</v>
      </c>
      <c r="B162" s="51" t="s">
        <v>135</v>
      </c>
      <c r="C162" s="1">
        <f t="shared" si="2"/>
        <v>0</v>
      </c>
      <c r="D162" s="2">
        <v>0</v>
      </c>
    </row>
    <row r="163" spans="1:4" ht="18.75">
      <c r="A163" s="23" t="s">
        <v>33</v>
      </c>
      <c r="B163" s="47" t="s">
        <v>306</v>
      </c>
      <c r="C163" s="1">
        <f t="shared" si="2"/>
        <v>0</v>
      </c>
      <c r="D163" s="2">
        <v>0</v>
      </c>
    </row>
    <row r="164" spans="1:4" ht="18.75">
      <c r="A164" s="20" t="s">
        <v>36</v>
      </c>
      <c r="B164" s="52" t="s">
        <v>137</v>
      </c>
      <c r="C164" s="1">
        <f t="shared" si="2"/>
        <v>1</v>
      </c>
      <c r="D164" s="1">
        <v>1</v>
      </c>
    </row>
    <row r="165" spans="1:4" ht="18.75">
      <c r="A165" s="23" t="s">
        <v>2</v>
      </c>
      <c r="B165" s="51" t="s">
        <v>138</v>
      </c>
      <c r="C165" s="1">
        <f t="shared" si="2"/>
        <v>1</v>
      </c>
      <c r="D165" s="2">
        <v>1</v>
      </c>
    </row>
    <row r="166" spans="1:4" ht="18.75">
      <c r="A166" s="23" t="s">
        <v>39</v>
      </c>
      <c r="B166" s="51" t="s">
        <v>139</v>
      </c>
      <c r="C166" s="1">
        <f t="shared" si="2"/>
        <v>0</v>
      </c>
      <c r="D166" s="2">
        <v>0</v>
      </c>
    </row>
    <row r="167" spans="1:4" ht="18.75">
      <c r="A167" s="23" t="s">
        <v>40</v>
      </c>
      <c r="B167" s="51" t="s">
        <v>140</v>
      </c>
      <c r="C167" s="1">
        <f t="shared" si="2"/>
        <v>0</v>
      </c>
      <c r="D167" s="2">
        <v>0</v>
      </c>
    </row>
    <row r="168" spans="1:4" ht="37.5">
      <c r="A168" s="23" t="s">
        <v>195</v>
      </c>
      <c r="B168" s="51" t="s">
        <v>141</v>
      </c>
      <c r="C168" s="1">
        <f t="shared" si="2"/>
        <v>0</v>
      </c>
      <c r="D168" s="2">
        <v>0</v>
      </c>
    </row>
    <row r="169" spans="1:4" ht="18.75">
      <c r="A169" s="23" t="s">
        <v>196</v>
      </c>
      <c r="B169" s="51" t="s">
        <v>142</v>
      </c>
      <c r="C169" s="1">
        <f t="shared" si="2"/>
        <v>0</v>
      </c>
      <c r="D169" s="2">
        <v>0</v>
      </c>
    </row>
    <row r="170" spans="1:4" ht="37.5">
      <c r="A170" s="23" t="s">
        <v>197</v>
      </c>
      <c r="B170" s="51" t="s">
        <v>263</v>
      </c>
      <c r="C170" s="1">
        <f t="shared" si="2"/>
        <v>0</v>
      </c>
      <c r="D170" s="2">
        <v>0</v>
      </c>
    </row>
    <row r="171" spans="1:4" ht="18.75">
      <c r="A171" s="23" t="s">
        <v>198</v>
      </c>
      <c r="B171" s="51" t="s">
        <v>136</v>
      </c>
      <c r="C171" s="1">
        <f t="shared" si="2"/>
        <v>0</v>
      </c>
      <c r="D171" s="2">
        <v>0</v>
      </c>
    </row>
    <row r="172" spans="1:4" s="13" customFormat="1" ht="24" customHeight="1">
      <c r="A172" s="74" t="s">
        <v>244</v>
      </c>
      <c r="B172" s="75"/>
      <c r="C172" s="1">
        <f t="shared" si="2"/>
        <v>0</v>
      </c>
      <c r="D172" s="19"/>
    </row>
    <row r="173" spans="1:4" s="15" customFormat="1" ht="18.75">
      <c r="A173" s="53" t="s">
        <v>163</v>
      </c>
      <c r="B173" s="54" t="s">
        <v>35</v>
      </c>
      <c r="C173" s="1">
        <f t="shared" si="2"/>
        <v>185</v>
      </c>
      <c r="D173" s="4">
        <v>185</v>
      </c>
    </row>
    <row r="174" spans="1:4" s="15" customFormat="1" ht="18.75">
      <c r="A174" s="14" t="s">
        <v>11</v>
      </c>
      <c r="B174" s="55" t="s">
        <v>248</v>
      </c>
      <c r="C174" s="1">
        <f t="shared" si="2"/>
        <v>185</v>
      </c>
      <c r="D174" s="3">
        <v>185</v>
      </c>
    </row>
    <row r="175" spans="1:4" s="15" customFormat="1" ht="18.75">
      <c r="A175" s="14" t="s">
        <v>51</v>
      </c>
      <c r="B175" s="55" t="s">
        <v>37</v>
      </c>
      <c r="C175" s="1">
        <f t="shared" si="2"/>
        <v>165</v>
      </c>
      <c r="D175" s="3">
        <v>165</v>
      </c>
    </row>
    <row r="176" spans="1:4" s="15" customFormat="1" ht="18.75">
      <c r="A176" s="14" t="s">
        <v>12</v>
      </c>
      <c r="B176" s="55" t="s">
        <v>26</v>
      </c>
      <c r="C176" s="1">
        <f t="shared" si="2"/>
        <v>0</v>
      </c>
      <c r="D176" s="3">
        <v>0</v>
      </c>
    </row>
    <row r="177" spans="1:4" s="13" customFormat="1" ht="19.5" customHeight="1">
      <c r="A177" s="11" t="s">
        <v>14</v>
      </c>
      <c r="B177" s="56" t="s">
        <v>38</v>
      </c>
      <c r="C177" s="1">
        <f t="shared" si="2"/>
        <v>0</v>
      </c>
      <c r="D177" s="2">
        <v>0</v>
      </c>
    </row>
    <row r="178" spans="1:4" s="15" customFormat="1" ht="18.75">
      <c r="A178" s="53" t="s">
        <v>165</v>
      </c>
      <c r="B178" s="54" t="s">
        <v>53</v>
      </c>
      <c r="C178" s="1">
        <f t="shared" si="2"/>
        <v>804</v>
      </c>
      <c r="D178" s="4">
        <v>804</v>
      </c>
    </row>
    <row r="179" spans="1:4" s="15" customFormat="1" ht="18.75">
      <c r="A179" s="14" t="s">
        <v>27</v>
      </c>
      <c r="B179" s="55" t="s">
        <v>252</v>
      </c>
      <c r="C179" s="1">
        <f t="shared" si="2"/>
        <v>1</v>
      </c>
      <c r="D179" s="3">
        <v>1</v>
      </c>
    </row>
    <row r="180" spans="1:4" s="15" customFormat="1" ht="18.75">
      <c r="A180" s="14" t="s">
        <v>274</v>
      </c>
      <c r="B180" s="55" t="s">
        <v>253</v>
      </c>
      <c r="C180" s="1">
        <f t="shared" si="2"/>
        <v>568</v>
      </c>
      <c r="D180" s="3">
        <v>568</v>
      </c>
    </row>
    <row r="181" spans="1:4" s="13" customFormat="1" ht="19.5" customHeight="1">
      <c r="A181" s="14" t="s">
        <v>28</v>
      </c>
      <c r="B181" s="18" t="s">
        <v>254</v>
      </c>
      <c r="C181" s="1">
        <f t="shared" si="2"/>
        <v>0</v>
      </c>
      <c r="D181" s="2">
        <v>0</v>
      </c>
    </row>
    <row r="182" spans="1:4" s="15" customFormat="1" ht="18.75">
      <c r="A182" s="14" t="s">
        <v>29</v>
      </c>
      <c r="B182" s="55" t="s">
        <v>9</v>
      </c>
      <c r="C182" s="1">
        <f t="shared" si="2"/>
        <v>389</v>
      </c>
      <c r="D182" s="3">
        <v>389</v>
      </c>
    </row>
    <row r="183" spans="1:4" s="15" customFormat="1" ht="37.5">
      <c r="A183" s="14" t="s">
        <v>30</v>
      </c>
      <c r="B183" s="55" t="s">
        <v>52</v>
      </c>
      <c r="C183" s="1">
        <f t="shared" si="2"/>
        <v>129</v>
      </c>
      <c r="D183" s="3">
        <v>129</v>
      </c>
    </row>
    <row r="184" spans="1:4" s="13" customFormat="1" ht="18.75">
      <c r="A184" s="14" t="s">
        <v>31</v>
      </c>
      <c r="B184" s="56" t="s">
        <v>54</v>
      </c>
      <c r="C184" s="1">
        <f t="shared" si="2"/>
        <v>157</v>
      </c>
      <c r="D184" s="2">
        <v>157</v>
      </c>
    </row>
    <row r="185" spans="1:4" s="13" customFormat="1" ht="21" customHeight="1">
      <c r="A185" s="14" t="s">
        <v>32</v>
      </c>
      <c r="B185" s="56" t="s">
        <v>249</v>
      </c>
      <c r="C185" s="1">
        <f t="shared" si="2"/>
        <v>70</v>
      </c>
      <c r="D185" s="2">
        <v>70</v>
      </c>
    </row>
    <row r="186" spans="1:4" s="13" customFormat="1" ht="19.5" customHeight="1">
      <c r="A186" s="14" t="s">
        <v>33</v>
      </c>
      <c r="B186" s="16" t="s">
        <v>250</v>
      </c>
      <c r="C186" s="1">
        <f t="shared" si="2"/>
        <v>0</v>
      </c>
      <c r="D186" s="2">
        <v>0</v>
      </c>
    </row>
    <row r="187" spans="1:4" s="13" customFormat="1" ht="19.5" customHeight="1">
      <c r="A187" s="14" t="s">
        <v>56</v>
      </c>
      <c r="B187" s="56" t="s">
        <v>251</v>
      </c>
      <c r="C187" s="1">
        <f t="shared" si="2"/>
        <v>5</v>
      </c>
      <c r="D187" s="2">
        <v>5</v>
      </c>
    </row>
    <row r="188" spans="1:4" s="65" customFormat="1" ht="18.75">
      <c r="A188" s="14" t="s">
        <v>115</v>
      </c>
      <c r="B188" s="55" t="s">
        <v>1</v>
      </c>
      <c r="C188" s="1">
        <f t="shared" si="2"/>
        <v>53</v>
      </c>
      <c r="D188" s="3">
        <v>53</v>
      </c>
    </row>
    <row r="189" spans="1:4" s="68" customFormat="1" ht="56.25">
      <c r="A189" s="10" t="s">
        <v>36</v>
      </c>
      <c r="B189" s="66" t="s">
        <v>313</v>
      </c>
      <c r="C189" s="1">
        <f t="shared" si="2"/>
        <v>0</v>
      </c>
      <c r="D189" s="67">
        <v>0</v>
      </c>
    </row>
    <row r="190" spans="1:4" s="69" customFormat="1" ht="18.75">
      <c r="A190" s="11" t="s">
        <v>211</v>
      </c>
      <c r="B190" s="55" t="s">
        <v>312</v>
      </c>
      <c r="C190" s="1">
        <f t="shared" si="2"/>
        <v>0</v>
      </c>
      <c r="D190" s="3">
        <v>0</v>
      </c>
    </row>
    <row r="191" spans="1:4" s="69" customFormat="1" ht="18.75">
      <c r="A191" s="71" t="s">
        <v>315</v>
      </c>
      <c r="B191" s="55" t="s">
        <v>143</v>
      </c>
      <c r="C191" s="1">
        <f t="shared" si="2"/>
        <v>0</v>
      </c>
      <c r="D191" s="3">
        <v>0</v>
      </c>
    </row>
    <row r="192" spans="1:4" s="69" customFormat="1" ht="37.5">
      <c r="A192" s="72"/>
      <c r="B192" s="55" t="s">
        <v>144</v>
      </c>
      <c r="C192" s="1">
        <f t="shared" si="2"/>
        <v>0</v>
      </c>
      <c r="D192" s="3">
        <v>0</v>
      </c>
    </row>
    <row r="193" spans="1:4" s="69" customFormat="1" ht="18.75">
      <c r="A193" s="72"/>
      <c r="B193" s="55" t="s">
        <v>145</v>
      </c>
      <c r="C193" s="1">
        <f t="shared" si="2"/>
        <v>0</v>
      </c>
      <c r="D193" s="3">
        <v>0</v>
      </c>
    </row>
    <row r="194" spans="1:4" s="69" customFormat="1" ht="18.75">
      <c r="A194" s="72"/>
      <c r="B194" s="55" t="s">
        <v>146</v>
      </c>
      <c r="C194" s="1">
        <f t="shared" si="2"/>
        <v>0</v>
      </c>
      <c r="D194" s="3">
        <v>0</v>
      </c>
    </row>
    <row r="195" spans="1:4" s="69" customFormat="1" ht="18.75">
      <c r="A195" s="72"/>
      <c r="B195" s="55" t="s">
        <v>147</v>
      </c>
      <c r="C195" s="1">
        <f t="shared" si="2"/>
        <v>0</v>
      </c>
      <c r="D195" s="3">
        <v>0</v>
      </c>
    </row>
    <row r="196" spans="1:4" s="69" customFormat="1" ht="37.5">
      <c r="A196" s="72"/>
      <c r="B196" s="55" t="s">
        <v>148</v>
      </c>
      <c r="C196" s="1">
        <f aca="true" t="shared" si="3" ref="C196:C216">SUM(D196:D196)</f>
        <v>0</v>
      </c>
      <c r="D196" s="3">
        <v>0</v>
      </c>
    </row>
    <row r="197" spans="1:4" s="69" customFormat="1" ht="37.5">
      <c r="A197" s="72"/>
      <c r="B197" s="55" t="s">
        <v>149</v>
      </c>
      <c r="C197" s="1">
        <f t="shared" si="3"/>
        <v>0</v>
      </c>
      <c r="D197" s="3">
        <v>0</v>
      </c>
    </row>
    <row r="198" spans="1:4" s="69" customFormat="1" ht="18.75">
      <c r="A198" s="72"/>
      <c r="B198" s="55" t="s">
        <v>150</v>
      </c>
      <c r="C198" s="1">
        <f t="shared" si="3"/>
        <v>0</v>
      </c>
      <c r="D198" s="3">
        <v>0</v>
      </c>
    </row>
    <row r="199" spans="1:4" s="69" customFormat="1" ht="18.75">
      <c r="A199" s="72"/>
      <c r="B199" s="55" t="s">
        <v>151</v>
      </c>
      <c r="C199" s="1">
        <f t="shared" si="3"/>
        <v>0</v>
      </c>
      <c r="D199" s="3">
        <v>0</v>
      </c>
    </row>
    <row r="200" spans="1:4" s="69" customFormat="1" ht="18.75">
      <c r="A200" s="73"/>
      <c r="B200" s="55" t="s">
        <v>152</v>
      </c>
      <c r="C200" s="1">
        <f t="shared" si="3"/>
        <v>0</v>
      </c>
      <c r="D200" s="3">
        <v>0</v>
      </c>
    </row>
    <row r="201" spans="1:4" s="68" customFormat="1" ht="56.25">
      <c r="A201" s="10" t="s">
        <v>41</v>
      </c>
      <c r="B201" s="66" t="s">
        <v>314</v>
      </c>
      <c r="C201" s="1">
        <f t="shared" si="3"/>
        <v>889</v>
      </c>
      <c r="D201" s="67">
        <v>889</v>
      </c>
    </row>
    <row r="202" spans="1:4" s="69" customFormat="1" ht="18.75">
      <c r="A202" s="71" t="s">
        <v>316</v>
      </c>
      <c r="B202" s="55" t="s">
        <v>143</v>
      </c>
      <c r="C202" s="1">
        <f t="shared" si="3"/>
        <v>40</v>
      </c>
      <c r="D202" s="3">
        <v>40</v>
      </c>
    </row>
    <row r="203" spans="1:4" s="69" customFormat="1" ht="37.5">
      <c r="A203" s="72"/>
      <c r="B203" s="55" t="s">
        <v>144</v>
      </c>
      <c r="C203" s="1">
        <f t="shared" si="3"/>
        <v>36</v>
      </c>
      <c r="D203" s="3">
        <v>36</v>
      </c>
    </row>
    <row r="204" spans="1:4" s="69" customFormat="1" ht="18.75">
      <c r="A204" s="72"/>
      <c r="B204" s="55" t="s">
        <v>145</v>
      </c>
      <c r="C204" s="1">
        <f t="shared" si="3"/>
        <v>89</v>
      </c>
      <c r="D204" s="3">
        <v>89</v>
      </c>
    </row>
    <row r="205" spans="1:4" s="69" customFormat="1" ht="18.75">
      <c r="A205" s="72"/>
      <c r="B205" s="55" t="s">
        <v>146</v>
      </c>
      <c r="C205" s="1">
        <f t="shared" si="3"/>
        <v>93</v>
      </c>
      <c r="D205" s="3">
        <v>93</v>
      </c>
    </row>
    <row r="206" spans="1:4" s="69" customFormat="1" ht="18.75">
      <c r="A206" s="72"/>
      <c r="B206" s="55" t="s">
        <v>147</v>
      </c>
      <c r="C206" s="1">
        <f t="shared" si="3"/>
        <v>56</v>
      </c>
      <c r="D206" s="3">
        <v>56</v>
      </c>
    </row>
    <row r="207" spans="1:4" s="69" customFormat="1" ht="37.5">
      <c r="A207" s="72"/>
      <c r="B207" s="55" t="s">
        <v>148</v>
      </c>
      <c r="C207" s="1">
        <f t="shared" si="3"/>
        <v>350</v>
      </c>
      <c r="D207" s="3">
        <v>350</v>
      </c>
    </row>
    <row r="208" spans="1:4" s="69" customFormat="1" ht="37.5">
      <c r="A208" s="72"/>
      <c r="B208" s="55" t="s">
        <v>149</v>
      </c>
      <c r="C208" s="1">
        <f t="shared" si="3"/>
        <v>57</v>
      </c>
      <c r="D208" s="3">
        <v>57</v>
      </c>
    </row>
    <row r="209" spans="1:4" s="69" customFormat="1" ht="18.75">
      <c r="A209" s="72"/>
      <c r="B209" s="55" t="s">
        <v>150</v>
      </c>
      <c r="C209" s="1">
        <f t="shared" si="3"/>
        <v>41</v>
      </c>
      <c r="D209" s="3">
        <v>41</v>
      </c>
    </row>
    <row r="210" spans="1:4" s="69" customFormat="1" ht="18.75">
      <c r="A210" s="72"/>
      <c r="B210" s="55" t="s">
        <v>151</v>
      </c>
      <c r="C210" s="1">
        <f t="shared" si="3"/>
        <v>100</v>
      </c>
      <c r="D210" s="3">
        <v>100</v>
      </c>
    </row>
    <row r="211" spans="1:4" s="69" customFormat="1" ht="18.75">
      <c r="A211" s="73"/>
      <c r="B211" s="55" t="s">
        <v>152</v>
      </c>
      <c r="C211" s="1">
        <f t="shared" si="3"/>
        <v>27</v>
      </c>
      <c r="D211" s="3">
        <v>27</v>
      </c>
    </row>
    <row r="212" spans="1:4" s="58" customFormat="1" ht="18.75">
      <c r="A212" s="10" t="s">
        <v>3</v>
      </c>
      <c r="B212" s="57" t="s">
        <v>275</v>
      </c>
      <c r="C212" s="1">
        <f t="shared" si="3"/>
        <v>23750</v>
      </c>
      <c r="D212" s="1">
        <f>D213+D215</f>
        <v>23750</v>
      </c>
    </row>
    <row r="213" spans="1:4" s="58" customFormat="1" ht="18.75">
      <c r="A213" s="11" t="s">
        <v>4</v>
      </c>
      <c r="B213" s="59" t="s">
        <v>307</v>
      </c>
      <c r="C213" s="1">
        <f t="shared" si="3"/>
        <v>15000</v>
      </c>
      <c r="D213" s="2">
        <v>15000</v>
      </c>
    </row>
    <row r="214" spans="1:4" s="13" customFormat="1" ht="18.75">
      <c r="A214" s="11" t="s">
        <v>324</v>
      </c>
      <c r="B214" s="59" t="s">
        <v>325</v>
      </c>
      <c r="C214" s="1">
        <f t="shared" si="3"/>
        <v>82</v>
      </c>
      <c r="D214" s="2">
        <v>82</v>
      </c>
    </row>
    <row r="215" spans="1:4" s="13" customFormat="1" ht="18.75">
      <c r="A215" s="11" t="s">
        <v>5</v>
      </c>
      <c r="B215" s="59" t="s">
        <v>308</v>
      </c>
      <c r="C215" s="1">
        <f t="shared" si="3"/>
        <v>8750</v>
      </c>
      <c r="D215" s="2">
        <v>8750</v>
      </c>
    </row>
    <row r="216" spans="1:4" s="13" customFormat="1" ht="18.75">
      <c r="A216" s="11" t="s">
        <v>326</v>
      </c>
      <c r="B216" s="59" t="s">
        <v>325</v>
      </c>
      <c r="C216" s="1">
        <f t="shared" si="3"/>
        <v>144</v>
      </c>
      <c r="D216" s="2">
        <v>144</v>
      </c>
    </row>
  </sheetData>
  <sheetProtection/>
  <mergeCells count="8">
    <mergeCell ref="A202:A211"/>
    <mergeCell ref="A191:A200"/>
    <mergeCell ref="A125:B125"/>
    <mergeCell ref="A1:B1"/>
    <mergeCell ref="A2:B2"/>
    <mergeCell ref="A21:B21"/>
    <mergeCell ref="A145:B145"/>
    <mergeCell ref="A172:B17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portrait" paperSize="9" scale="80" r:id="rId1"/>
  <rowBreaks count="2" manualBreakCount="2">
    <brk id="69" max="3" man="1"/>
    <brk id="1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2020-04-21T10:32:07Z</cp:lastPrinted>
  <dcterms:created xsi:type="dcterms:W3CDTF">2006-09-28T05:33:49Z</dcterms:created>
  <dcterms:modified xsi:type="dcterms:W3CDTF">2020-11-17T07:39:09Z</dcterms:modified>
  <cp:category/>
  <cp:version/>
  <cp:contentType/>
  <cp:contentStatus/>
</cp:coreProperties>
</file>