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2" i="1" l="1"/>
  <c r="C41" i="1"/>
  <c r="C33" i="1"/>
  <c r="C32" i="1"/>
  <c r="C24" i="1"/>
  <c r="C15" i="1"/>
  <c r="C7" i="1"/>
  <c r="C6" i="1" s="1"/>
  <c r="C45" i="1" l="1"/>
  <c r="C37" i="1"/>
</calcChain>
</file>

<file path=xl/sharedStrings.xml><?xml version="1.0" encoding="utf-8"?>
<sst xmlns="http://schemas.openxmlformats.org/spreadsheetml/2006/main" count="89" uniqueCount="83">
  <si>
    <t xml:space="preserve">Количество проведенных заседаний Комиссии </t>
  </si>
  <si>
    <t>1.</t>
  </si>
  <si>
    <t>Количество заседаний Комиссией проведенных с участием председателя</t>
  </si>
  <si>
    <t>2.</t>
  </si>
  <si>
    <t>Количество внеочередных заседаний Комиссии</t>
  </si>
  <si>
    <t>3.</t>
  </si>
  <si>
    <t xml:space="preserve">Количество постановлений, вынесенных муниципальной комиссией </t>
  </si>
  <si>
    <t>4.</t>
  </si>
  <si>
    <t>Количество постановлений вынесенных муниципальной Комиссией по вопросам организации индивидуальной профилактической работы в отношении лиц, перечень которых определен ст. 5 Федерального закона "Об основах системы профилактики безнадзорности и правонарушений несовершеннолетних"</t>
  </si>
  <si>
    <t>4.1.</t>
  </si>
  <si>
    <t xml:space="preserve">в отношении несовершеннолетних </t>
  </si>
  <si>
    <t>4.1.1.</t>
  </si>
  <si>
    <t>в отношении родителей, иных законных представителей несовершеннолетних</t>
  </si>
  <si>
    <t>4.1.2.</t>
  </si>
  <si>
    <t xml:space="preserve">Количество постановлений вынесенных комиссией по вопросам профилактики безнадзорности и правонарушений несовершеннолетних, защиты их прав и законных интересов </t>
  </si>
  <si>
    <t>4.2</t>
  </si>
  <si>
    <r>
      <t xml:space="preserve">Количество поручений органам системы профилактики, предусмотренных в постановлениях муниципальной комиссии </t>
    </r>
    <r>
      <rPr>
        <b/>
        <sz val="11"/>
        <color rgb="FFFF0000"/>
        <rFont val="Times New Roman"/>
        <family val="1"/>
        <charset val="204"/>
      </rPr>
      <t>(только целым вопросам)</t>
    </r>
  </si>
  <si>
    <t>4.2.1.</t>
  </si>
  <si>
    <t xml:space="preserve">Количество мероприятий по вопросам профилактики безнадзорности и правонарушений несовершеннолетних, проведенных Комиссией </t>
  </si>
  <si>
    <t>5.</t>
  </si>
  <si>
    <t>Количество рассмотренных обращений граждан (всего)</t>
  </si>
  <si>
    <t>6.</t>
  </si>
  <si>
    <t>Количество рассмотренных материалов в отношении несовершеннолетних, родителей, законных представителей и иных лиц</t>
  </si>
  <si>
    <t>7.</t>
  </si>
  <si>
    <t xml:space="preserve">Количество персональных дел, рассмотренных комиссией в отношении несовершеннолетних </t>
  </si>
  <si>
    <t>8.</t>
  </si>
  <si>
    <t>за совершение правонарушений, влекущих применение мер административного взыскания</t>
  </si>
  <si>
    <t>8.1.</t>
  </si>
  <si>
    <t>за совершение общественно опасных деяний несовершеннолетними, не подлежащими уголовной ответственности в связи с недостижением возраста, с которого наступает уголовная ответственность, или вследствие отставания в психическом развитии, не связанного с психическим расстройством</t>
  </si>
  <si>
    <t>8.2.</t>
  </si>
  <si>
    <t>за совершение преступлений</t>
  </si>
  <si>
    <t>8.3.</t>
  </si>
  <si>
    <t>иных материалов в отношении несовершеннолетних</t>
  </si>
  <si>
    <t>8.4.</t>
  </si>
  <si>
    <t xml:space="preserve">Количество персональных дел, рассмотренных комиссией в отношении родителей и иных законных представителей несовершеннолетних </t>
  </si>
  <si>
    <t>9.</t>
  </si>
  <si>
    <t>9.1.</t>
  </si>
  <si>
    <t>Количество персональных дел, рассмотренных комиссией в отношении иных лиц</t>
  </si>
  <si>
    <t>10.</t>
  </si>
  <si>
    <t>10.1</t>
  </si>
  <si>
    <t>Количество постановлений о назначении административного наказания, вынесенных комиссией</t>
  </si>
  <si>
    <t>11.</t>
  </si>
  <si>
    <t>11.1.</t>
  </si>
  <si>
    <t>11.2.</t>
  </si>
  <si>
    <t>в отношении иных лиц</t>
  </si>
  <si>
    <t>11.3.</t>
  </si>
  <si>
    <t>Количество постановлений об открытии  случая раннего выявления нарушения прав  и законных интересов детей, вынесенных комиссией</t>
  </si>
  <si>
    <t>12.</t>
  </si>
  <si>
    <r>
      <t xml:space="preserve">Количество несовершеннолетних, в отношении которых комиссией проводится индивидуальная профилактическая работа на начало текущего года </t>
    </r>
    <r>
      <rPr>
        <b/>
        <sz val="11"/>
        <color rgb="FFFF0000"/>
        <rFont val="Times New Roman"/>
        <family val="1"/>
        <charset val="204"/>
      </rPr>
      <t>(на 01.01.)</t>
    </r>
  </si>
  <si>
    <t>13.</t>
  </si>
  <si>
    <t xml:space="preserve">Количество несовершеннолетних, в отношении которых комиссией организовано проведение индивидуальной профилактической работы </t>
  </si>
  <si>
    <t>14.</t>
  </si>
  <si>
    <t>14.1.</t>
  </si>
  <si>
    <t xml:space="preserve">Количество несовершеннолетних, в отношении которых в отчетном периоде проводилась индивидуальная профилактическая работа </t>
  </si>
  <si>
    <t>15.</t>
  </si>
  <si>
    <t xml:space="preserve">Количество несовершеннолетних, в отношении которых прекращено проведение индивидуальной профилактической работы </t>
  </si>
  <si>
    <t>16.</t>
  </si>
  <si>
    <t>в связи с исправлением</t>
  </si>
  <si>
    <t>16.1.</t>
  </si>
  <si>
    <t>в связи с достижением совершеннолетия</t>
  </si>
  <si>
    <t>16.2.</t>
  </si>
  <si>
    <t>по иным причинам</t>
  </si>
  <si>
    <t>16.3.</t>
  </si>
  <si>
    <t>Количество несовершеннолетних, в отношении которых проводится индивидуальная профилактическая работа на конец отчетного периода</t>
  </si>
  <si>
    <t>17.</t>
  </si>
  <si>
    <r>
      <t xml:space="preserve">Количество семей, находящихся в социально опасном положении, с которыми Комиссией проводится индивидуальная профилактическая работа на начало текущего года </t>
    </r>
    <r>
      <rPr>
        <b/>
        <sz val="11"/>
        <color rgb="FFFF0000"/>
        <rFont val="Times New Roman"/>
        <family val="1"/>
        <charset val="204"/>
      </rPr>
      <t>(на 01.01.)</t>
    </r>
  </si>
  <si>
    <t>18.</t>
  </si>
  <si>
    <t>Количество семей, находящихся в социально опасном положении, в отношении которых организовано проведение индивидуальной профилактической работы</t>
  </si>
  <si>
    <t>19.</t>
  </si>
  <si>
    <r>
      <t xml:space="preserve">в том числе повторно </t>
    </r>
    <r>
      <rPr>
        <b/>
        <sz val="11"/>
        <color rgb="FFFF0000"/>
        <rFont val="Times New Roman"/>
        <family val="1"/>
        <charset val="204"/>
      </rPr>
      <t>(в течении отчетного периода, к примеру работа преращена 01.02.2018, а потом вновь организована 05.05.2018 )</t>
    </r>
    <r>
      <rPr>
        <sz val="11"/>
        <color theme="1"/>
        <rFont val="Times New Roman"/>
        <family val="1"/>
        <charset val="204"/>
      </rPr>
      <t xml:space="preserve"> (из п. 19)</t>
    </r>
  </si>
  <si>
    <t>19.1.</t>
  </si>
  <si>
    <t xml:space="preserve">Количество семей, в отношении которых в отчетном периоде проводилась индивидуальная профилактическая работа </t>
  </si>
  <si>
    <t>20.</t>
  </si>
  <si>
    <t xml:space="preserve">Количество семей, находящихся в социально опасном положении, в отношении которых прекращено проведение индивидуальной профилактической работы  </t>
  </si>
  <si>
    <t>21.</t>
  </si>
  <si>
    <t>21.1.</t>
  </si>
  <si>
    <t>21.2.</t>
  </si>
  <si>
    <t>Количество семей, находящихся в социально опасном положении, в отношении которых проводится индивидуальная профилактическая работа на конец отчетного периода</t>
  </si>
  <si>
    <t>22.</t>
  </si>
  <si>
    <r>
      <t xml:space="preserve">в том числе повторно </t>
    </r>
    <r>
      <rPr>
        <b/>
        <sz val="11"/>
        <color rgb="FFFF0000"/>
        <rFont val="Times New Roman"/>
        <family val="1"/>
        <charset val="204"/>
      </rPr>
      <t>(в течении отчетного периода, к примеру работа преращена 01.02.2019, а потом вновь организована 05.05.2019 )</t>
    </r>
    <r>
      <rPr>
        <sz val="11"/>
        <color theme="1"/>
        <rFont val="Times New Roman"/>
        <family val="1"/>
        <charset val="204"/>
      </rPr>
      <t xml:space="preserve"> (из п. 14)</t>
    </r>
  </si>
  <si>
    <t>Руза</t>
  </si>
  <si>
    <t>март + 2021</t>
  </si>
  <si>
    <t>ЕЖЕМЕСЯЧНЫЙ ОТЧЕТ (с нарастающим итогом)о деятельности комиссии по делам несовершеннолетних и защите их прав Рузского городского округа 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</si>
</sst>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17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3" borderId="0" xfId="0" applyFill="1"/>
    <xf numFmtId="0" fontId="10" fillId="0" borderId="7" xfId="0" applyFont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G5" sqref="G5"/>
    </sheetView>
  </sheetViews>
  <sheetFormatPr defaultRowHeight="15" x14ac:dyDescent="0.25"/>
  <cols>
    <col min="1" max="1" width="72.7109375" customWidth="1"/>
    <col min="3" max="3" width="11.85546875" customWidth="1"/>
  </cols>
  <sheetData>
    <row r="1" spans="1:5" ht="15.75" x14ac:dyDescent="0.25">
      <c r="A1" s="19" t="s">
        <v>82</v>
      </c>
      <c r="B1" s="20"/>
      <c r="C1" s="1" t="s">
        <v>80</v>
      </c>
    </row>
    <row r="2" spans="1:5" ht="31.5" x14ac:dyDescent="0.25">
      <c r="A2" s="21"/>
      <c r="B2" s="22"/>
      <c r="C2" s="2" t="s">
        <v>81</v>
      </c>
    </row>
    <row r="3" spans="1:5" ht="15.75" x14ac:dyDescent="0.25">
      <c r="A3" s="3" t="s">
        <v>0</v>
      </c>
      <c r="B3" s="4" t="s">
        <v>1</v>
      </c>
      <c r="C3" s="5">
        <v>9</v>
      </c>
    </row>
    <row r="4" spans="1:5" ht="15.75" x14ac:dyDescent="0.25">
      <c r="A4" s="3" t="s">
        <v>2</v>
      </c>
      <c r="B4" s="4" t="s">
        <v>3</v>
      </c>
      <c r="C4" s="5">
        <v>7</v>
      </c>
    </row>
    <row r="5" spans="1:5" ht="15.75" x14ac:dyDescent="0.25">
      <c r="A5" s="3" t="s">
        <v>4</v>
      </c>
      <c r="B5" s="4" t="s">
        <v>5</v>
      </c>
      <c r="C5" s="5">
        <v>2</v>
      </c>
    </row>
    <row r="6" spans="1:5" ht="15.75" x14ac:dyDescent="0.25">
      <c r="A6" s="6" t="s">
        <v>6</v>
      </c>
      <c r="B6" s="7" t="s">
        <v>7</v>
      </c>
      <c r="C6" s="8">
        <f>C7+C10</f>
        <v>133</v>
      </c>
    </row>
    <row r="7" spans="1:5" ht="75" x14ac:dyDescent="0.25">
      <c r="A7" s="9" t="s">
        <v>8</v>
      </c>
      <c r="B7" s="7" t="s">
        <v>9</v>
      </c>
      <c r="C7" s="8">
        <f>C8+C9</f>
        <v>127</v>
      </c>
    </row>
    <row r="8" spans="1:5" ht="18.75" x14ac:dyDescent="0.25">
      <c r="A8" s="10" t="s">
        <v>10</v>
      </c>
      <c r="B8" s="4" t="s">
        <v>11</v>
      </c>
      <c r="C8" s="17">
        <v>29</v>
      </c>
    </row>
    <row r="9" spans="1:5" ht="18.75" x14ac:dyDescent="0.25">
      <c r="A9" s="10" t="s">
        <v>12</v>
      </c>
      <c r="B9" s="4" t="s">
        <v>13</v>
      </c>
      <c r="C9" s="17">
        <v>98</v>
      </c>
    </row>
    <row r="10" spans="1:5" ht="45" x14ac:dyDescent="0.25">
      <c r="A10" s="10" t="s">
        <v>14</v>
      </c>
      <c r="B10" s="4" t="s">
        <v>15</v>
      </c>
      <c r="C10" s="17">
        <v>6</v>
      </c>
    </row>
    <row r="11" spans="1:5" ht="30" x14ac:dyDescent="0.25">
      <c r="A11" s="10" t="s">
        <v>16</v>
      </c>
      <c r="B11" s="4" t="s">
        <v>17</v>
      </c>
      <c r="C11" s="17">
        <v>6</v>
      </c>
    </row>
    <row r="12" spans="1:5" ht="30" x14ac:dyDescent="0.25">
      <c r="A12" s="10" t="s">
        <v>18</v>
      </c>
      <c r="B12" s="4" t="s">
        <v>19</v>
      </c>
      <c r="C12" s="17">
        <v>8</v>
      </c>
    </row>
    <row r="13" spans="1:5" ht="18.75" x14ac:dyDescent="0.25">
      <c r="A13" s="3" t="s">
        <v>20</v>
      </c>
      <c r="B13" s="4" t="s">
        <v>21</v>
      </c>
      <c r="C13" s="17">
        <v>0</v>
      </c>
    </row>
    <row r="14" spans="1:5" ht="30" x14ac:dyDescent="0.25">
      <c r="A14" s="3" t="s">
        <v>22</v>
      </c>
      <c r="B14" s="4" t="s">
        <v>23</v>
      </c>
      <c r="C14" s="14">
        <v>136</v>
      </c>
      <c r="D14" s="16"/>
      <c r="E14" s="15"/>
    </row>
    <row r="15" spans="1:5" ht="30" x14ac:dyDescent="0.25">
      <c r="A15" s="11" t="s">
        <v>24</v>
      </c>
      <c r="B15" s="7" t="s">
        <v>25</v>
      </c>
      <c r="C15" s="8">
        <f>C16+C17+C18+C19</f>
        <v>34</v>
      </c>
    </row>
    <row r="16" spans="1:5" ht="30" x14ac:dyDescent="0.25">
      <c r="A16" s="10" t="s">
        <v>26</v>
      </c>
      <c r="B16" s="4" t="s">
        <v>27</v>
      </c>
      <c r="C16" s="17">
        <v>19</v>
      </c>
    </row>
    <row r="17" spans="1:3" ht="60" x14ac:dyDescent="0.25">
      <c r="A17" s="12" t="s">
        <v>28</v>
      </c>
      <c r="B17" s="4" t="s">
        <v>29</v>
      </c>
      <c r="C17" s="17">
        <v>0</v>
      </c>
    </row>
    <row r="18" spans="1:3" ht="18.75" x14ac:dyDescent="0.25">
      <c r="A18" s="12" t="s">
        <v>30</v>
      </c>
      <c r="B18" s="4" t="s">
        <v>31</v>
      </c>
      <c r="C18" s="18">
        <v>3</v>
      </c>
    </row>
    <row r="19" spans="1:3" ht="18.75" x14ac:dyDescent="0.25">
      <c r="A19" s="12" t="s">
        <v>32</v>
      </c>
      <c r="B19" s="4" t="s">
        <v>33</v>
      </c>
      <c r="C19" s="18">
        <v>12</v>
      </c>
    </row>
    <row r="20" spans="1:3" ht="30" x14ac:dyDescent="0.25">
      <c r="A20" s="3" t="s">
        <v>34</v>
      </c>
      <c r="B20" s="4" t="s">
        <v>35</v>
      </c>
      <c r="C20" s="18">
        <v>102</v>
      </c>
    </row>
    <row r="21" spans="1:3" ht="30" x14ac:dyDescent="0.25">
      <c r="A21" s="12" t="s">
        <v>26</v>
      </c>
      <c r="B21" s="4" t="s">
        <v>36</v>
      </c>
      <c r="C21" s="18">
        <v>102</v>
      </c>
    </row>
    <row r="22" spans="1:3" ht="30" x14ac:dyDescent="0.25">
      <c r="A22" s="3" t="s">
        <v>37</v>
      </c>
      <c r="B22" s="4" t="s">
        <v>38</v>
      </c>
      <c r="C22" s="18">
        <v>0</v>
      </c>
    </row>
    <row r="23" spans="1:3" ht="30" x14ac:dyDescent="0.25">
      <c r="A23" s="10" t="s">
        <v>26</v>
      </c>
      <c r="B23" s="4" t="s">
        <v>39</v>
      </c>
      <c r="C23" s="18">
        <v>0</v>
      </c>
    </row>
    <row r="24" spans="1:3" ht="30" x14ac:dyDescent="0.25">
      <c r="A24" s="6" t="s">
        <v>40</v>
      </c>
      <c r="B24" s="7" t="s">
        <v>41</v>
      </c>
      <c r="C24" s="8">
        <f>C25+C26+C27</f>
        <v>105</v>
      </c>
    </row>
    <row r="25" spans="1:3" ht="18.75" x14ac:dyDescent="0.25">
      <c r="A25" s="10" t="s">
        <v>10</v>
      </c>
      <c r="B25" s="4" t="s">
        <v>42</v>
      </c>
      <c r="C25" s="17">
        <v>18</v>
      </c>
    </row>
    <row r="26" spans="1:3" ht="18.75" x14ac:dyDescent="0.25">
      <c r="A26" s="10" t="s">
        <v>12</v>
      </c>
      <c r="B26" s="4" t="s">
        <v>43</v>
      </c>
      <c r="C26" s="18">
        <v>87</v>
      </c>
    </row>
    <row r="27" spans="1:3" ht="18.75" x14ac:dyDescent="0.25">
      <c r="A27" s="10" t="s">
        <v>44</v>
      </c>
      <c r="B27" s="4" t="s">
        <v>45</v>
      </c>
      <c r="C27" s="18">
        <v>0</v>
      </c>
    </row>
    <row r="28" spans="1:3" ht="30" x14ac:dyDescent="0.25">
      <c r="A28" s="3" t="s">
        <v>46</v>
      </c>
      <c r="B28" s="4" t="s">
        <v>47</v>
      </c>
      <c r="C28" s="18">
        <v>1</v>
      </c>
    </row>
    <row r="29" spans="1:3" ht="45" x14ac:dyDescent="0.25">
      <c r="A29" s="3" t="s">
        <v>48</v>
      </c>
      <c r="B29" s="4" t="s">
        <v>49</v>
      </c>
      <c r="C29" s="18">
        <v>63</v>
      </c>
    </row>
    <row r="30" spans="1:3" ht="30" x14ac:dyDescent="0.25">
      <c r="A30" s="10" t="s">
        <v>50</v>
      </c>
      <c r="B30" s="4" t="s">
        <v>51</v>
      </c>
      <c r="C30" s="18">
        <v>22</v>
      </c>
    </row>
    <row r="31" spans="1:3" ht="45" x14ac:dyDescent="0.25">
      <c r="A31" s="10" t="s">
        <v>79</v>
      </c>
      <c r="B31" s="4" t="s">
        <v>52</v>
      </c>
      <c r="C31" s="18">
        <v>0</v>
      </c>
    </row>
    <row r="32" spans="1:3" ht="30" x14ac:dyDescent="0.25">
      <c r="A32" s="11" t="s">
        <v>53</v>
      </c>
      <c r="B32" s="7" t="s">
        <v>54</v>
      </c>
      <c r="C32" s="8">
        <f>C29+C30-C31</f>
        <v>85</v>
      </c>
    </row>
    <row r="33" spans="1:3" ht="30" x14ac:dyDescent="0.25">
      <c r="A33" s="11" t="s">
        <v>55</v>
      </c>
      <c r="B33" s="7" t="s">
        <v>56</v>
      </c>
      <c r="C33" s="8">
        <f>C34+C35+C36</f>
        <v>16</v>
      </c>
    </row>
    <row r="34" spans="1:3" ht="15.75" x14ac:dyDescent="0.25">
      <c r="A34" s="10" t="s">
        <v>57</v>
      </c>
      <c r="B34" s="4" t="s">
        <v>58</v>
      </c>
      <c r="C34" s="14">
        <v>0</v>
      </c>
    </row>
    <row r="35" spans="1:3" ht="15.75" x14ac:dyDescent="0.25">
      <c r="A35" s="10" t="s">
        <v>59</v>
      </c>
      <c r="B35" s="4" t="s">
        <v>60</v>
      </c>
      <c r="C35" s="14">
        <v>16</v>
      </c>
    </row>
    <row r="36" spans="1:3" ht="15.75" x14ac:dyDescent="0.25">
      <c r="A36" s="10" t="s">
        <v>61</v>
      </c>
      <c r="B36" s="4" t="s">
        <v>62</v>
      </c>
      <c r="C36" s="14">
        <v>0</v>
      </c>
    </row>
    <row r="37" spans="1:3" ht="30" x14ac:dyDescent="0.25">
      <c r="A37" s="11" t="s">
        <v>63</v>
      </c>
      <c r="B37" s="7" t="s">
        <v>64</v>
      </c>
      <c r="C37" s="8">
        <f>C32-C33</f>
        <v>69</v>
      </c>
    </row>
    <row r="38" spans="1:3" ht="45" x14ac:dyDescent="0.25">
      <c r="A38" s="3" t="s">
        <v>65</v>
      </c>
      <c r="B38" s="4" t="s">
        <v>66</v>
      </c>
      <c r="C38" s="13">
        <v>47</v>
      </c>
    </row>
    <row r="39" spans="1:3" ht="45" x14ac:dyDescent="0.25">
      <c r="A39" s="3" t="s">
        <v>67</v>
      </c>
      <c r="B39" s="4" t="s">
        <v>68</v>
      </c>
      <c r="C39" s="14">
        <v>11</v>
      </c>
    </row>
    <row r="40" spans="1:3" ht="45" x14ac:dyDescent="0.25">
      <c r="A40" s="10" t="s">
        <v>69</v>
      </c>
      <c r="B40" s="4" t="s">
        <v>70</v>
      </c>
      <c r="C40" s="13">
        <v>0</v>
      </c>
    </row>
    <row r="41" spans="1:3" ht="30" x14ac:dyDescent="0.25">
      <c r="A41" s="11" t="s">
        <v>71</v>
      </c>
      <c r="B41" s="7" t="s">
        <v>72</v>
      </c>
      <c r="C41" s="8">
        <f>C38+C39-C40</f>
        <v>58</v>
      </c>
    </row>
    <row r="42" spans="1:3" ht="45" x14ac:dyDescent="0.25">
      <c r="A42" s="11" t="s">
        <v>73</v>
      </c>
      <c r="B42" s="7" t="s">
        <v>74</v>
      </c>
      <c r="C42" s="8">
        <f>C43+C44</f>
        <v>18</v>
      </c>
    </row>
    <row r="43" spans="1:3" ht="15.75" x14ac:dyDescent="0.25">
      <c r="A43" s="10" t="s">
        <v>57</v>
      </c>
      <c r="B43" s="4" t="s">
        <v>75</v>
      </c>
      <c r="C43" s="14">
        <v>16</v>
      </c>
    </row>
    <row r="44" spans="1:3" ht="15.75" x14ac:dyDescent="0.25">
      <c r="A44" s="10" t="s">
        <v>61</v>
      </c>
      <c r="B44" s="4" t="s">
        <v>76</v>
      </c>
      <c r="C44" s="14">
        <v>2</v>
      </c>
    </row>
    <row r="45" spans="1:3" ht="45" x14ac:dyDescent="0.25">
      <c r="A45" s="11" t="s">
        <v>77</v>
      </c>
      <c r="B45" s="7" t="s">
        <v>78</v>
      </c>
      <c r="C45" s="8">
        <f>C41-C42</f>
        <v>40</v>
      </c>
    </row>
  </sheetData>
  <mergeCells count="1">
    <mergeCell ref="A1:B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2021-04-08T05:17:20Z</dcterms:modified>
</cp:coreProperties>
</file>